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4法令外関係文書\001例規集及び様式（R4.8月改正）\例規集（改正後）\様式第１号～第９号\"/>
    </mc:Choice>
  </mc:AlternateContent>
  <xr:revisionPtr revIDLastSave="0" documentId="13_ncr:1_{2DDC366F-386C-445A-A039-40051E4D8D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２号" sheetId="12" r:id="rId1"/>
    <sheet name="様式第３号" sheetId="10" r:id="rId2"/>
    <sheet name="様式第３号の１" sheetId="11" r:id="rId3"/>
    <sheet name="様式第３号の２" sheetId="15" r:id="rId4"/>
    <sheet name="様式第４号" sheetId="5" r:id="rId5"/>
    <sheet name="様式第５号" sheetId="2" r:id="rId6"/>
    <sheet name="様式第６号" sheetId="6" r:id="rId7"/>
    <sheet name="様式第7号" sheetId="14" r:id="rId8"/>
  </sheets>
  <definedNames>
    <definedName name="_xlnm.Print_Area" localSheetId="0">様式第２号!$A$1:$M$21</definedName>
    <definedName name="_xlnm.Print_Area" localSheetId="1">様式第３号!$A$1:$M$40</definedName>
    <definedName name="_xlnm.Print_Area" localSheetId="2">様式第３号の１!$A$1:$S$33</definedName>
    <definedName name="_xlnm.Print_Area" localSheetId="4">様式第４号!$A$1:$J$29</definedName>
    <definedName name="_xlnm.Print_Area" localSheetId="5">様式第５号!$B$1:$N$37</definedName>
    <definedName name="_xlnm.Print_Area" localSheetId="7">様式第7号!$A$1:$G$18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9" i="11" l="1"/>
  <c r="U9" i="11"/>
  <c r="L39" i="10"/>
  <c r="K39" i="10"/>
  <c r="J39" i="10"/>
  <c r="J38" i="10"/>
  <c r="L21" i="10"/>
  <c r="K21" i="10"/>
  <c r="J21" i="10"/>
  <c r="J15" i="10"/>
  <c r="J14" i="10"/>
  <c r="V31" i="11"/>
  <c r="U31" i="11"/>
  <c r="F15" i="15" l="1"/>
  <c r="F14" i="15"/>
  <c r="F13" i="15"/>
  <c r="F12" i="15"/>
  <c r="F11" i="15"/>
  <c r="F10" i="15"/>
  <c r="F9" i="15"/>
  <c r="F8" i="15"/>
  <c r="F7" i="15"/>
  <c r="E16" i="15"/>
  <c r="D16" i="15"/>
  <c r="C16" i="15"/>
  <c r="F6" i="15"/>
  <c r="F18" i="14"/>
  <c r="E18" i="14"/>
  <c r="D18" i="14"/>
  <c r="F15" i="14"/>
  <c r="E15" i="14"/>
  <c r="D15" i="14"/>
  <c r="F12" i="14"/>
  <c r="E12" i="14"/>
  <c r="D12" i="14"/>
  <c r="H4" i="6"/>
  <c r="D15" i="5"/>
  <c r="F14" i="5" s="1"/>
  <c r="I15" i="5"/>
  <c r="H15" i="5"/>
  <c r="I10" i="5"/>
  <c r="H10" i="5"/>
  <c r="L38" i="10"/>
  <c r="K38" i="10"/>
  <c r="L19" i="10"/>
  <c r="K19" i="10"/>
  <c r="L14" i="10"/>
  <c r="K14" i="10"/>
  <c r="J19" i="10"/>
  <c r="L18" i="2"/>
  <c r="Q18" i="2" s="1"/>
  <c r="I18" i="2"/>
  <c r="P18" i="2" s="1"/>
  <c r="F18" i="2"/>
  <c r="O18" i="2" s="1"/>
  <c r="H27" i="6"/>
  <c r="H26" i="6"/>
  <c r="H25" i="6"/>
  <c r="H24" i="6"/>
  <c r="H23" i="6"/>
  <c r="H22" i="6"/>
  <c r="H21" i="6"/>
  <c r="H20" i="6"/>
  <c r="H19" i="6"/>
  <c r="H18" i="6"/>
  <c r="H17" i="6"/>
  <c r="H15" i="6"/>
  <c r="H14" i="6"/>
  <c r="H13" i="6"/>
  <c r="H12" i="6"/>
  <c r="H11" i="6"/>
  <c r="H10" i="6"/>
  <c r="H9" i="6"/>
  <c r="H8" i="6"/>
  <c r="I16" i="6"/>
  <c r="G16" i="6"/>
  <c r="F16" i="6"/>
  <c r="E16" i="6"/>
  <c r="D16" i="6"/>
  <c r="C16" i="6"/>
  <c r="I28" i="6"/>
  <c r="G28" i="6"/>
  <c r="F28" i="6"/>
  <c r="E28" i="6"/>
  <c r="D28" i="6"/>
  <c r="C28" i="6"/>
  <c r="D10" i="5"/>
  <c r="F5" i="5" s="1"/>
  <c r="F16" i="15" l="1"/>
  <c r="F6" i="5"/>
  <c r="F7" i="5"/>
  <c r="F8" i="5"/>
  <c r="F9" i="5"/>
  <c r="F10" i="5"/>
  <c r="F15" i="5"/>
  <c r="F13" i="5"/>
  <c r="I18" i="5"/>
  <c r="M19" i="5" s="1"/>
  <c r="H18" i="5"/>
  <c r="L19" i="5" s="1"/>
  <c r="I29" i="6"/>
  <c r="L15" i="10"/>
  <c r="K15" i="10"/>
  <c r="C29" i="6"/>
  <c r="D29" i="6"/>
  <c r="E29" i="6"/>
  <c r="F29" i="6"/>
  <c r="G29" i="6"/>
  <c r="H28" i="6"/>
  <c r="H16" i="6"/>
  <c r="D18" i="5"/>
  <c r="K19" i="5" s="1"/>
  <c r="H29" i="6" l="1"/>
</calcChain>
</file>

<file path=xl/sharedStrings.xml><?xml version="1.0" encoding="utf-8"?>
<sst xmlns="http://schemas.openxmlformats.org/spreadsheetml/2006/main" count="344" uniqueCount="198">
  <si>
    <t>（単位：千円）</t>
    <rPh sb="1" eb="3">
      <t>タンイ</t>
    </rPh>
    <rPh sb="4" eb="6">
      <t>センエン</t>
    </rPh>
    <phoneticPr fontId="3"/>
  </si>
  <si>
    <t>区分</t>
    <rPh sb="0" eb="2">
      <t>クブン</t>
    </rPh>
    <phoneticPr fontId="3"/>
  </si>
  <si>
    <t>人件費調書</t>
    <rPh sb="0" eb="3">
      <t>ジンケンヒ</t>
    </rPh>
    <rPh sb="3" eb="5">
      <t>チョウショ</t>
    </rPh>
    <phoneticPr fontId="3"/>
  </si>
  <si>
    <t>備　　　　　　考</t>
    <rPh sb="0" eb="1">
      <t>ソナエ</t>
    </rPh>
    <rPh sb="7" eb="8">
      <t>コウ</t>
    </rPh>
    <phoneticPr fontId="3"/>
  </si>
  <si>
    <t>共済費</t>
    <rPh sb="0" eb="2">
      <t>キョウサイ</t>
    </rPh>
    <rPh sb="2" eb="3">
      <t>ヒ</t>
    </rPh>
    <phoneticPr fontId="3"/>
  </si>
  <si>
    <t>合計</t>
    <rPh sb="0" eb="2">
      <t>ゴウケイ</t>
    </rPh>
    <phoneticPr fontId="3"/>
  </si>
  <si>
    <t>一般職員
期末・勤勉
手当支給率</t>
    <rPh sb="0" eb="2">
      <t>イッパン</t>
    </rPh>
    <rPh sb="2" eb="4">
      <t>ショクイン</t>
    </rPh>
    <rPh sb="5" eb="7">
      <t>キマツ</t>
    </rPh>
    <rPh sb="8" eb="10">
      <t>キンベン</t>
    </rPh>
    <rPh sb="11" eb="13">
      <t>テアテ</t>
    </rPh>
    <rPh sb="13" eb="16">
      <t>シキュウリツ</t>
    </rPh>
    <phoneticPr fontId="3"/>
  </si>
  <si>
    <t>退職手当準備金の状況</t>
    <rPh sb="0" eb="2">
      <t>タイショク</t>
    </rPh>
    <rPh sb="2" eb="4">
      <t>テアテ</t>
    </rPh>
    <rPh sb="4" eb="6">
      <t>ジュンビ</t>
    </rPh>
    <rPh sb="6" eb="7">
      <t>キン</t>
    </rPh>
    <rPh sb="8" eb="10">
      <t>ジョウキョウ</t>
    </rPh>
    <phoneticPr fontId="3"/>
  </si>
  <si>
    <t>構成団体</t>
    <rPh sb="0" eb="2">
      <t>コウセイ</t>
    </rPh>
    <rPh sb="2" eb="4">
      <t>ダンタイ</t>
    </rPh>
    <phoneticPr fontId="3"/>
  </si>
  <si>
    <t>計</t>
    <rPh sb="0" eb="1">
      <t>ケイ</t>
    </rPh>
    <phoneticPr fontId="3"/>
  </si>
  <si>
    <t>説　　　　　　　明</t>
    <rPh sb="0" eb="1">
      <t>セツ</t>
    </rPh>
    <rPh sb="8" eb="9">
      <t>メイ</t>
    </rPh>
    <phoneticPr fontId="3"/>
  </si>
  <si>
    <t>均等割</t>
    <rPh sb="0" eb="3">
      <t>キントウワリ</t>
    </rPh>
    <phoneticPr fontId="3"/>
  </si>
  <si>
    <t>人口割</t>
    <rPh sb="0" eb="2">
      <t>ジンコウ</t>
    </rPh>
    <rPh sb="2" eb="3">
      <t>ワリ</t>
    </rPh>
    <phoneticPr fontId="3"/>
  </si>
  <si>
    <t>特別負担金</t>
    <rPh sb="0" eb="2">
      <t>トクベツ</t>
    </rPh>
    <rPh sb="2" eb="5">
      <t>フタンキン</t>
    </rPh>
    <phoneticPr fontId="3"/>
  </si>
  <si>
    <t>松江市</t>
    <rPh sb="0" eb="3">
      <t>マツエシ</t>
    </rPh>
    <phoneticPr fontId="3"/>
  </si>
  <si>
    <t>浜田市</t>
    <rPh sb="0" eb="3">
      <t>ハマダシ</t>
    </rPh>
    <phoneticPr fontId="3"/>
  </si>
  <si>
    <t>出雲市</t>
    <rPh sb="0" eb="3">
      <t>イズモシ</t>
    </rPh>
    <phoneticPr fontId="3"/>
  </si>
  <si>
    <t>益田市</t>
    <rPh sb="0" eb="3">
      <t>マスダシ</t>
    </rPh>
    <phoneticPr fontId="3"/>
  </si>
  <si>
    <t>大田市</t>
    <rPh sb="0" eb="3">
      <t>オオダシ</t>
    </rPh>
    <phoneticPr fontId="3"/>
  </si>
  <si>
    <t>安来市</t>
    <rPh sb="0" eb="3">
      <t>ヤスギシ</t>
    </rPh>
    <phoneticPr fontId="3"/>
  </si>
  <si>
    <t>江津市</t>
    <rPh sb="0" eb="3">
      <t>ゴウツシ</t>
    </rPh>
    <phoneticPr fontId="3"/>
  </si>
  <si>
    <t>雲南市</t>
    <rPh sb="0" eb="3">
      <t>ウンナンシ</t>
    </rPh>
    <phoneticPr fontId="3"/>
  </si>
  <si>
    <t>市計</t>
    <rPh sb="0" eb="1">
      <t>シ</t>
    </rPh>
    <rPh sb="1" eb="2">
      <t>ケイ</t>
    </rPh>
    <phoneticPr fontId="3"/>
  </si>
  <si>
    <t>飯南町</t>
    <rPh sb="0" eb="3">
      <t>イイナンチョウ</t>
    </rPh>
    <phoneticPr fontId="3"/>
  </si>
  <si>
    <t>川本町</t>
    <rPh sb="0" eb="3">
      <t>カワモトチョウ</t>
    </rPh>
    <phoneticPr fontId="3"/>
  </si>
  <si>
    <t>美郷町</t>
    <rPh sb="0" eb="3">
      <t>ミサトチョウ</t>
    </rPh>
    <phoneticPr fontId="3"/>
  </si>
  <si>
    <t>邑南町</t>
    <rPh sb="0" eb="3">
      <t>オオナンチョウ</t>
    </rPh>
    <phoneticPr fontId="3"/>
  </si>
  <si>
    <t>津和野町</t>
    <rPh sb="0" eb="4">
      <t>ツワノチョウ</t>
    </rPh>
    <phoneticPr fontId="3"/>
  </si>
  <si>
    <t>吉賀町</t>
    <rPh sb="0" eb="3">
      <t>ヨシカチョウ</t>
    </rPh>
    <phoneticPr fontId="3"/>
  </si>
  <si>
    <t>海士町</t>
    <rPh sb="0" eb="3">
      <t>アマチョウ</t>
    </rPh>
    <phoneticPr fontId="3"/>
  </si>
  <si>
    <t>西ノ島町</t>
    <rPh sb="0" eb="1">
      <t>ニシ</t>
    </rPh>
    <rPh sb="2" eb="4">
      <t>シマチョウ</t>
    </rPh>
    <phoneticPr fontId="3"/>
  </si>
  <si>
    <t>知夫村</t>
    <rPh sb="0" eb="3">
      <t>チブムラ</t>
    </rPh>
    <phoneticPr fontId="3"/>
  </si>
  <si>
    <t>隠岐の島町</t>
    <rPh sb="0" eb="2">
      <t>オキ</t>
    </rPh>
    <rPh sb="3" eb="5">
      <t>シマチョウ</t>
    </rPh>
    <phoneticPr fontId="3"/>
  </si>
  <si>
    <t>町村計</t>
    <rPh sb="0" eb="2">
      <t>チョウソン</t>
    </rPh>
    <rPh sb="2" eb="3">
      <t>ケイ</t>
    </rPh>
    <phoneticPr fontId="3"/>
  </si>
  <si>
    <t>内訳は様式第３号の１のとおり</t>
    <rPh sb="0" eb="2">
      <t>ウチワケ</t>
    </rPh>
    <rPh sb="3" eb="5">
      <t>ヨウシキ</t>
    </rPh>
    <rPh sb="5" eb="6">
      <t>ダイ</t>
    </rPh>
    <rPh sb="7" eb="8">
      <t>ゴウ</t>
    </rPh>
    <phoneticPr fontId="3"/>
  </si>
  <si>
    <t>市町村負担金調書</t>
    <rPh sb="0" eb="3">
      <t>シチョウソン</t>
    </rPh>
    <rPh sb="3" eb="6">
      <t>フタンキン</t>
    </rPh>
    <rPh sb="6" eb="8">
      <t>チョウショ</t>
    </rPh>
    <phoneticPr fontId="3"/>
  </si>
  <si>
    <t>【一般負担金】</t>
    <rPh sb="1" eb="3">
      <t>イッパン</t>
    </rPh>
    <rPh sb="3" eb="6">
      <t>フタンキン</t>
    </rPh>
    <phoneticPr fontId="3"/>
  </si>
  <si>
    <t>【特別負担金】</t>
    <rPh sb="1" eb="3">
      <t>トクベツ</t>
    </rPh>
    <rPh sb="3" eb="6">
      <t>フタンキン</t>
    </rPh>
    <phoneticPr fontId="3"/>
  </si>
  <si>
    <t>【合　　　計】</t>
    <rPh sb="1" eb="2">
      <t>ゴウ</t>
    </rPh>
    <rPh sb="5" eb="6">
      <t>ケイ</t>
    </rPh>
    <phoneticPr fontId="3"/>
  </si>
  <si>
    <t>【事　務　費】</t>
    <rPh sb="1" eb="2">
      <t>ジ</t>
    </rPh>
    <rPh sb="3" eb="4">
      <t>ツトム</t>
    </rPh>
    <rPh sb="5" eb="6">
      <t>ヒ</t>
    </rPh>
    <phoneticPr fontId="10"/>
  </si>
  <si>
    <t>【事　業　費】</t>
    <rPh sb="1" eb="2">
      <t>ジ</t>
    </rPh>
    <rPh sb="3" eb="4">
      <t>ギョウ</t>
    </rPh>
    <rPh sb="5" eb="6">
      <t>ヒ</t>
    </rPh>
    <phoneticPr fontId="10"/>
  </si>
  <si>
    <t>)</t>
    <phoneticPr fontId="1"/>
  </si>
  <si>
    <t>(</t>
    <phoneticPr fontId="1"/>
  </si>
  <si>
    <t>役職加算率の状況</t>
    <rPh sb="0" eb="2">
      <t>ヤクショク</t>
    </rPh>
    <rPh sb="2" eb="4">
      <t>カサン</t>
    </rPh>
    <rPh sb="4" eb="5">
      <t>リツ</t>
    </rPh>
    <rPh sb="6" eb="8">
      <t>ジョウキョウ</t>
    </rPh>
    <phoneticPr fontId="3"/>
  </si>
  <si>
    <t>【賦課基準】</t>
    <rPh sb="1" eb="3">
      <t>フカ</t>
    </rPh>
    <rPh sb="3" eb="5">
      <t>キジュン</t>
    </rPh>
    <phoneticPr fontId="3"/>
  </si>
  <si>
    <t>（内　容）</t>
    <rPh sb="1" eb="2">
      <t>ナイ</t>
    </rPh>
    <rPh sb="3" eb="4">
      <t>ヒロシ</t>
    </rPh>
    <phoneticPr fontId="10"/>
  </si>
  <si>
    <t>団体名：</t>
    <rPh sb="0" eb="3">
      <t>ダンタイメイ</t>
    </rPh>
    <phoneticPr fontId="1"/>
  </si>
  <si>
    <t>常勤
役員報酬</t>
    <rPh sb="0" eb="1">
      <t>ツネ</t>
    </rPh>
    <rPh sb="1" eb="2">
      <t>ツトム</t>
    </rPh>
    <phoneticPr fontId="3"/>
  </si>
  <si>
    <t>人分）</t>
    <rPh sb="0" eb="1">
      <t>ニン</t>
    </rPh>
    <rPh sb="1" eb="2">
      <t>ブン</t>
    </rPh>
    <phoneticPr fontId="1"/>
  </si>
  <si>
    <t>職員給与
（給料・手当）</t>
    <rPh sb="0" eb="2">
      <t>ショクイン</t>
    </rPh>
    <rPh sb="2" eb="4">
      <t>キュウヨ</t>
    </rPh>
    <phoneticPr fontId="3"/>
  </si>
  <si>
    <t>退職手当積
立金引当金</t>
    <rPh sb="0" eb="2">
      <t>タイショク</t>
    </rPh>
    <rPh sb="2" eb="4">
      <t>テアテ</t>
    </rPh>
    <rPh sb="4" eb="5">
      <t>ツ</t>
    </rPh>
    <phoneticPr fontId="3"/>
  </si>
  <si>
    <t>嘱託報酬
臨時賃金</t>
    <rPh sb="0" eb="2">
      <t>ショクタク</t>
    </rPh>
    <rPh sb="2" eb="4">
      <t>ホウシュウ</t>
    </rPh>
    <phoneticPr fontId="3"/>
  </si>
  <si>
    <t>奥出雲町</t>
  </si>
  <si>
    <t>人 口 割</t>
    <rPh sb="0" eb="1">
      <t>ヒト</t>
    </rPh>
    <rPh sb="2" eb="3">
      <t>クチ</t>
    </rPh>
    <rPh sb="4" eb="5">
      <t>ワリ</t>
    </rPh>
    <phoneticPr fontId="3"/>
  </si>
  <si>
    <t>備考</t>
    <rPh sb="0" eb="1">
      <t>ソナエ</t>
    </rPh>
    <rPh sb="1" eb="2">
      <t>コウ</t>
    </rPh>
    <phoneticPr fontId="3"/>
  </si>
  <si>
    <t>(単位：千円）</t>
    <rPh sb="1" eb="3">
      <t>タンイ</t>
    </rPh>
    <rPh sb="4" eb="6">
      <t>センエン</t>
    </rPh>
    <phoneticPr fontId="1"/>
  </si>
  <si>
    <t>給与カット
の状況</t>
    <rPh sb="0" eb="2">
      <t>キュウヨ</t>
    </rPh>
    <rPh sb="7" eb="9">
      <t>ジョウキョウ</t>
    </rPh>
    <phoneticPr fontId="3"/>
  </si>
  <si>
    <t>一般職の給与
の基準</t>
    <rPh sb="0" eb="3">
      <t>イッパンショク</t>
    </rPh>
    <rPh sb="4" eb="6">
      <t>キュウヨ</t>
    </rPh>
    <rPh sb="8" eb="10">
      <t>キジュン</t>
    </rPh>
    <phoneticPr fontId="3"/>
  </si>
  <si>
    <t>最低（職名　　　　　　：　　％）</t>
    <rPh sb="0" eb="2">
      <t>サイテイ</t>
    </rPh>
    <phoneticPr fontId="1"/>
  </si>
  <si>
    <t>最高（職名　　　　　　：　　％）</t>
    <rPh sb="0" eb="2">
      <t>サイコウ</t>
    </rPh>
    <phoneticPr fontId="1"/>
  </si>
  <si>
    <t>期末</t>
    <rPh sb="0" eb="2">
      <t>キマツ</t>
    </rPh>
    <phoneticPr fontId="1"/>
  </si>
  <si>
    <t>月</t>
    <rPh sb="0" eb="1">
      <t>ツキ</t>
    </rPh>
    <phoneticPr fontId="1"/>
  </si>
  <si>
    <t>勤勉</t>
    <rPh sb="0" eb="2">
      <t>キンベン</t>
    </rPh>
    <phoneticPr fontId="1"/>
  </si>
  <si>
    <t>千円</t>
    <rPh sb="0" eb="2">
      <t>センエン</t>
    </rPh>
    <phoneticPr fontId="1"/>
  </si>
  <si>
    <t>区分</t>
    <rPh sb="0" eb="2">
      <t>クブン</t>
    </rPh>
    <phoneticPr fontId="1"/>
  </si>
  <si>
    <t>規程で定める最高支給率（職員）</t>
    <rPh sb="0" eb="2">
      <t>キテイ</t>
    </rPh>
    <rPh sb="3" eb="4">
      <t>サダ</t>
    </rPh>
    <rPh sb="6" eb="8">
      <t>サイコウ</t>
    </rPh>
    <rPh sb="8" eb="11">
      <t>シキュウリツ</t>
    </rPh>
    <rPh sb="12" eb="14">
      <t>ショクイン</t>
    </rPh>
    <phoneticPr fontId="1"/>
  </si>
  <si>
    <t>決算額</t>
    <rPh sb="0" eb="2">
      <t>ケッサン</t>
    </rPh>
    <rPh sb="2" eb="3">
      <t>ガク</t>
    </rPh>
    <phoneticPr fontId="1"/>
  </si>
  <si>
    <t>区分</t>
    <rPh sb="0" eb="2">
      <t>クブン</t>
    </rPh>
    <phoneticPr fontId="15"/>
  </si>
  <si>
    <t>県</t>
    <rPh sb="0" eb="1">
      <t>ケン</t>
    </rPh>
    <phoneticPr fontId="15"/>
  </si>
  <si>
    <t>その他</t>
    <rPh sb="2" eb="3">
      <t>タ</t>
    </rPh>
    <phoneticPr fontId="15"/>
  </si>
  <si>
    <t>負担金</t>
    <rPh sb="0" eb="3">
      <t>フタンキン</t>
    </rPh>
    <phoneticPr fontId="15"/>
  </si>
  <si>
    <t>補助金</t>
    <rPh sb="0" eb="3">
      <t>ホジョキン</t>
    </rPh>
    <phoneticPr fontId="15"/>
  </si>
  <si>
    <t>市町村</t>
    <rPh sb="0" eb="3">
      <t>シチョウソン</t>
    </rPh>
    <phoneticPr fontId="15"/>
  </si>
  <si>
    <t>国</t>
    <rPh sb="0" eb="1">
      <t>クニ</t>
    </rPh>
    <phoneticPr fontId="15"/>
  </si>
  <si>
    <t>市町村負担金</t>
    <rPh sb="0" eb="3">
      <t>シチョウソン</t>
    </rPh>
    <rPh sb="3" eb="6">
      <t>フタンキン</t>
    </rPh>
    <phoneticPr fontId="15"/>
  </si>
  <si>
    <t>a</t>
    <phoneticPr fontId="15"/>
  </si>
  <si>
    <t>ｂ</t>
    <phoneticPr fontId="15"/>
  </si>
  <si>
    <t>小計（ａ＋ｂ）</t>
    <rPh sb="0" eb="2">
      <t>ショウケイ</t>
    </rPh>
    <phoneticPr fontId="15"/>
  </si>
  <si>
    <t>ｃ</t>
    <phoneticPr fontId="15"/>
  </si>
  <si>
    <t>繰越金</t>
    <rPh sb="0" eb="3">
      <t>クリコシキン</t>
    </rPh>
    <phoneticPr fontId="15"/>
  </si>
  <si>
    <t>ｄ</t>
    <phoneticPr fontId="15"/>
  </si>
  <si>
    <t>計</t>
    <rPh sb="0" eb="1">
      <t>ケイ</t>
    </rPh>
    <phoneticPr fontId="15"/>
  </si>
  <si>
    <t>その他負担金・補助金</t>
    <rPh sb="2" eb="3">
      <t>タ</t>
    </rPh>
    <rPh sb="3" eb="6">
      <t>フタンキン</t>
    </rPh>
    <rPh sb="7" eb="10">
      <t>ホジョキン</t>
    </rPh>
    <phoneticPr fontId="15"/>
  </si>
  <si>
    <t>財政調整</t>
    <rPh sb="0" eb="2">
      <t>ザイセイ</t>
    </rPh>
    <rPh sb="2" eb="4">
      <t>チョウセイ</t>
    </rPh>
    <phoneticPr fontId="15"/>
  </si>
  <si>
    <t>会議費</t>
    <rPh sb="0" eb="3">
      <t>カイギヒ</t>
    </rPh>
    <phoneticPr fontId="15"/>
  </si>
  <si>
    <t>人件費</t>
    <rPh sb="0" eb="3">
      <t>ジンケンヒ</t>
    </rPh>
    <phoneticPr fontId="15"/>
  </si>
  <si>
    <t>事務費</t>
    <rPh sb="0" eb="3">
      <t>ジムヒ</t>
    </rPh>
    <phoneticPr fontId="15"/>
  </si>
  <si>
    <t>事業費</t>
    <rPh sb="0" eb="3">
      <t>ジギョウヒ</t>
    </rPh>
    <phoneticPr fontId="15"/>
  </si>
  <si>
    <t>基金積立金</t>
    <rPh sb="0" eb="2">
      <t>キキン</t>
    </rPh>
    <rPh sb="2" eb="5">
      <t>ツミタテキン</t>
    </rPh>
    <phoneticPr fontId="15"/>
  </si>
  <si>
    <t>市町村負担金</t>
  </si>
  <si>
    <t>歳入</t>
    <rPh sb="0" eb="2">
      <t>サイニュウ</t>
    </rPh>
    <phoneticPr fontId="15"/>
  </si>
  <si>
    <t>基金繰入金</t>
    <rPh sb="0" eb="2">
      <t>キキン</t>
    </rPh>
    <rPh sb="2" eb="4">
      <t>クリイレ</t>
    </rPh>
    <rPh sb="4" eb="5">
      <t>キン</t>
    </rPh>
    <phoneticPr fontId="15"/>
  </si>
  <si>
    <t>財政調整</t>
    <rPh sb="0" eb="2">
      <t>ザイセイ</t>
    </rPh>
    <rPh sb="2" eb="4">
      <t>チョウセイ</t>
    </rPh>
    <phoneticPr fontId="15"/>
  </si>
  <si>
    <t>市町村負担金</t>
    <rPh sb="0" eb="3">
      <t>シチョウソン</t>
    </rPh>
    <rPh sb="3" eb="6">
      <t>フタンキン</t>
    </rPh>
    <phoneticPr fontId="15"/>
  </si>
  <si>
    <t>その他</t>
    <rPh sb="2" eb="3">
      <t>タ</t>
    </rPh>
    <phoneticPr fontId="15"/>
  </si>
  <si>
    <t>特記事項</t>
    <rPh sb="0" eb="2">
      <t>トッキ</t>
    </rPh>
    <rPh sb="2" eb="4">
      <t>ジコウ</t>
    </rPh>
    <phoneticPr fontId="15"/>
  </si>
  <si>
    <t>(単位：千円）</t>
    <rPh sb="1" eb="3">
      <t>タンイ</t>
    </rPh>
    <rPh sb="4" eb="6">
      <t>センエン</t>
    </rPh>
    <phoneticPr fontId="15"/>
  </si>
  <si>
    <t>予算・決算概要調書</t>
    <phoneticPr fontId="3"/>
  </si>
  <si>
    <t>歳出</t>
    <rPh sb="0" eb="2">
      <t>サイシュツ</t>
    </rPh>
    <phoneticPr fontId="15"/>
  </si>
  <si>
    <t>f</t>
    <phoneticPr fontId="15"/>
  </si>
  <si>
    <t>ａ</t>
    <phoneticPr fontId="15"/>
  </si>
  <si>
    <t>内訳は様式第４号のとおり</t>
    <rPh sb="0" eb="2">
      <t>ウチワケ</t>
    </rPh>
    <rPh sb="3" eb="5">
      <t>ヨウシキ</t>
    </rPh>
    <rPh sb="5" eb="6">
      <t>ダイ</t>
    </rPh>
    <rPh sb="7" eb="8">
      <t>ゴウ</t>
    </rPh>
    <phoneticPr fontId="3"/>
  </si>
  <si>
    <t>ｇ</t>
    <phoneticPr fontId="15"/>
  </si>
  <si>
    <t>ｅ</t>
    <phoneticPr fontId="15"/>
  </si>
  <si>
    <t>（事業名）</t>
    <rPh sb="1" eb="3">
      <t>ジギョウ</t>
    </rPh>
    <rPh sb="3" eb="4">
      <t>メイ</t>
    </rPh>
    <phoneticPr fontId="15"/>
  </si>
  <si>
    <t>（注１）</t>
    <rPh sb="1" eb="2">
      <t>チュウ</t>
    </rPh>
    <phoneticPr fontId="15"/>
  </si>
  <si>
    <t>（注２）</t>
    <rPh sb="1" eb="2">
      <t>チュウ</t>
    </rPh>
    <phoneticPr fontId="15"/>
  </si>
  <si>
    <t>団体名</t>
    <rPh sb="0" eb="3">
      <t>ダンタイメイ</t>
    </rPh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</si>
  <si>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</si>
  <si>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団 体 の
設立目的</t>
    <rPh sb="0" eb="1">
      <t>ダン</t>
    </rPh>
    <rPh sb="2" eb="3">
      <t>カラダ</t>
    </rPh>
    <rPh sb="6" eb="8">
      <t>セツリツ</t>
    </rPh>
    <rPh sb="8" eb="10">
      <t>モクテキ</t>
    </rPh>
    <phoneticPr fontId="3"/>
  </si>
  <si>
    <t>設　立
年月日</t>
    <rPh sb="0" eb="1">
      <t>セツ</t>
    </rPh>
    <rPh sb="2" eb="3">
      <t>タチ</t>
    </rPh>
    <rPh sb="4" eb="7">
      <t>ネンガッピ</t>
    </rPh>
    <phoneticPr fontId="15"/>
  </si>
  <si>
    <t>団体状況調書</t>
    <rPh sb="0" eb="2">
      <t>ダンタイ</t>
    </rPh>
    <rPh sb="2" eb="4">
      <t>ジョウキョウ</t>
    </rPh>
    <rPh sb="4" eb="6">
      <t>チョウショ</t>
    </rPh>
    <phoneticPr fontId="15"/>
  </si>
  <si>
    <t>千円</t>
    <rPh sb="0" eb="2">
      <t>センエン</t>
    </rPh>
    <phoneticPr fontId="15"/>
  </si>
  <si>
    <t>予算額（案）</t>
    <rPh sb="0" eb="3">
      <t>ヨサンガク</t>
    </rPh>
    <rPh sb="4" eb="5">
      <t>アン</t>
    </rPh>
    <phoneticPr fontId="1"/>
  </si>
  <si>
    <t>決算見込額</t>
    <rPh sb="0" eb="2">
      <t>ケッサン</t>
    </rPh>
    <rPh sb="2" eb="4">
      <t>ミコ</t>
    </rPh>
    <rPh sb="4" eb="5">
      <t>ガク</t>
    </rPh>
    <phoneticPr fontId="1"/>
  </si>
  <si>
    <t>系統団体に対する会費、負担金等の納入、交付状況調書</t>
    <rPh sb="0" eb="2">
      <t>ケイトウ</t>
    </rPh>
    <rPh sb="2" eb="4">
      <t>ダンタイ</t>
    </rPh>
    <rPh sb="5" eb="6">
      <t>タイ</t>
    </rPh>
    <rPh sb="8" eb="10">
      <t>カイヒ</t>
    </rPh>
    <rPh sb="11" eb="14">
      <t>フタンキン</t>
    </rPh>
    <rPh sb="14" eb="15">
      <t>トウ</t>
    </rPh>
    <rPh sb="16" eb="18">
      <t>ノウニュウ</t>
    </rPh>
    <rPh sb="19" eb="21">
      <t>コウフ</t>
    </rPh>
    <rPh sb="21" eb="23">
      <t>ジョウキョウ</t>
    </rPh>
    <rPh sb="23" eb="25">
      <t>チョウショ</t>
    </rPh>
    <phoneticPr fontId="3"/>
  </si>
  <si>
    <t>団体（組織）
の　名　称　</t>
    <rPh sb="0" eb="2">
      <t>ダンタイ</t>
    </rPh>
    <rPh sb="3" eb="5">
      <t>ソシキ</t>
    </rPh>
    <rPh sb="9" eb="10">
      <t>ナ</t>
    </rPh>
    <rPh sb="11" eb="12">
      <t>ショウ</t>
    </rPh>
    <phoneticPr fontId="15"/>
  </si>
  <si>
    <t>上部団体に対する納入</t>
    <rPh sb="0" eb="2">
      <t>ジョウブ</t>
    </rPh>
    <rPh sb="2" eb="4">
      <t>ダンタイ</t>
    </rPh>
    <rPh sb="5" eb="6">
      <t>タイ</t>
    </rPh>
    <rPh sb="8" eb="10">
      <t>ノウニュウ</t>
    </rPh>
    <phoneticPr fontId="15"/>
  </si>
  <si>
    <t>下部団体への交付</t>
    <rPh sb="0" eb="2">
      <t>カブ</t>
    </rPh>
    <rPh sb="2" eb="4">
      <t>ダンタイ</t>
    </rPh>
    <rPh sb="6" eb="8">
      <t>コウフ</t>
    </rPh>
    <phoneticPr fontId="15"/>
  </si>
  <si>
    <t>下部団体からの徴収</t>
    <rPh sb="0" eb="2">
      <t>カブ</t>
    </rPh>
    <rPh sb="2" eb="4">
      <t>ダンタイ</t>
    </rPh>
    <rPh sb="7" eb="9">
      <t>チョウシュウ</t>
    </rPh>
    <phoneticPr fontId="15"/>
  </si>
  <si>
    <t>予算額(案)</t>
    <rPh sb="0" eb="3">
      <t>ヨサンガク</t>
    </rPh>
    <rPh sb="4" eb="5">
      <t>アン</t>
    </rPh>
    <phoneticPr fontId="15"/>
  </si>
  <si>
    <t>決算見込額</t>
    <rPh sb="0" eb="2">
      <t>ケッサン</t>
    </rPh>
    <rPh sb="2" eb="5">
      <t>ミコミガク</t>
    </rPh>
    <phoneticPr fontId="15"/>
  </si>
  <si>
    <t>決　算　額</t>
    <rPh sb="0" eb="1">
      <t>ケッ</t>
    </rPh>
    <rPh sb="2" eb="3">
      <t>サン</t>
    </rPh>
    <rPh sb="4" eb="5">
      <t>ガク</t>
    </rPh>
    <phoneticPr fontId="15"/>
  </si>
  <si>
    <t>積算基礎及び説明</t>
    <rPh sb="0" eb="2">
      <t>セキサン</t>
    </rPh>
    <rPh sb="2" eb="4">
      <t>キソ</t>
    </rPh>
    <rPh sb="4" eb="5">
      <t>オヨ</t>
    </rPh>
    <rPh sb="6" eb="8">
      <t>セツメイ</t>
    </rPh>
    <phoneticPr fontId="15"/>
  </si>
  <si>
    <t>名　　　　　　称</t>
    <rPh sb="0" eb="1">
      <t>ナ</t>
    </rPh>
    <rPh sb="7" eb="8">
      <t>ショウ</t>
    </rPh>
    <phoneticPr fontId="1"/>
  </si>
  <si>
    <t>目　　　　 　的</t>
    <rPh sb="0" eb="1">
      <t>メ</t>
    </rPh>
    <rPh sb="7" eb="8">
      <t>テキ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</si>
  <si>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</si>
  <si>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</si>
  <si>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計</t>
    <rPh sb="0" eb="1">
      <t>ケイ</t>
    </rPh>
    <phoneticPr fontId="1"/>
  </si>
  <si>
    <t>基金（積立金）の状況　</t>
    <rPh sb="0" eb="2">
      <t>キキン</t>
    </rPh>
    <rPh sb="3" eb="5">
      <t>ツミタテ</t>
    </rPh>
    <rPh sb="5" eb="6">
      <t>キン</t>
    </rPh>
    <rPh sb="8" eb="10">
      <t>ジョウキョウ</t>
    </rPh>
    <phoneticPr fontId="1"/>
  </si>
  <si>
    <t>（単位：円）</t>
    <rPh sb="1" eb="3">
      <t>タンイ</t>
    </rPh>
    <rPh sb="4" eb="5">
      <t>エン</t>
    </rPh>
    <phoneticPr fontId="15"/>
  </si>
  <si>
    <t xml:space="preserve"> </t>
    <phoneticPr fontId="1"/>
  </si>
  <si>
    <t>内訳は様式第５号のとおり</t>
    <phoneticPr fontId="15"/>
  </si>
  <si>
    <t>条件・意見</t>
    <rPh sb="0" eb="2">
      <t>ジョウケン</t>
    </rPh>
    <rPh sb="3" eb="5">
      <t>イケン</t>
    </rPh>
    <phoneticPr fontId="3"/>
  </si>
  <si>
    <t>処理状況</t>
    <rPh sb="0" eb="4">
      <t>ショリジョウキョウ</t>
    </rPh>
    <phoneticPr fontId="3"/>
  </si>
  <si>
    <t>　</t>
    <phoneticPr fontId="3"/>
  </si>
  <si>
    <t>　</t>
    <phoneticPr fontId="15"/>
  </si>
  <si>
    <t>令和　年度</t>
    <rPh sb="0" eb="2">
      <t>レイワ</t>
    </rPh>
    <rPh sb="3" eb="5">
      <t>ネンド</t>
    </rPh>
    <phoneticPr fontId="15"/>
  </si>
  <si>
    <t>　令和　年度　</t>
    <rPh sb="1" eb="3">
      <t>レイワ</t>
    </rPh>
    <rPh sb="4" eb="6">
      <t>ネンド</t>
    </rPh>
    <phoneticPr fontId="15"/>
  </si>
  <si>
    <t>予算額(案)</t>
    <phoneticPr fontId="15"/>
  </si>
  <si>
    <t>決算見込額</t>
    <phoneticPr fontId="15"/>
  </si>
  <si>
    <t>決　算　額</t>
    <phoneticPr fontId="15"/>
  </si>
  <si>
    <t>【申請年度】</t>
    <rPh sb="1" eb="5">
      <t>シンセイネンド</t>
    </rPh>
    <phoneticPr fontId="15"/>
  </si>
  <si>
    <t>審議会決定額</t>
    <rPh sb="0" eb="3">
      <t>シンギカイ</t>
    </rPh>
    <rPh sb="3" eb="6">
      <t>ケッテイガク</t>
    </rPh>
    <phoneticPr fontId="15"/>
  </si>
  <si>
    <t>申請額</t>
    <rPh sb="0" eb="3">
      <t>シンセイガク</t>
    </rPh>
    <phoneticPr fontId="15"/>
  </si>
  <si>
    <t>令和　年度
【申請年度】</t>
    <rPh sb="0" eb="2">
      <t>レイワ</t>
    </rPh>
    <rPh sb="3" eb="5">
      <t>ネンド</t>
    </rPh>
    <rPh sb="7" eb="11">
      <t>シンセイネンド</t>
    </rPh>
    <phoneticPr fontId="15"/>
  </si>
  <si>
    <t>∇市町村負担金の申請及び決定状況</t>
    <rPh sb="1" eb="7">
      <t>シチョウソンフタンキン</t>
    </rPh>
    <rPh sb="8" eb="10">
      <t>シンセイ</t>
    </rPh>
    <rPh sb="10" eb="11">
      <t>オヨ</t>
    </rPh>
    <rPh sb="12" eb="14">
      <t>ケッテイ</t>
    </rPh>
    <rPh sb="14" eb="16">
      <t>ジョウキョウ</t>
    </rPh>
    <phoneticPr fontId="3"/>
  </si>
  <si>
    <t xml:space="preserve"> </t>
    <phoneticPr fontId="15"/>
  </si>
  <si>
    <t>内訳</t>
    <rPh sb="0" eb="2">
      <t>ウチワケ</t>
    </rPh>
    <phoneticPr fontId="15"/>
  </si>
  <si>
    <t>令和　年度</t>
    <rPh sb="0" eb="2">
      <t>レイワ</t>
    </rPh>
    <rPh sb="3" eb="5">
      <t>ネンド</t>
    </rPh>
    <phoneticPr fontId="1"/>
  </si>
  <si>
    <t>【前 年 度】</t>
    <rPh sb="1" eb="2">
      <t>マエ</t>
    </rPh>
    <rPh sb="3" eb="4">
      <t>トシ</t>
    </rPh>
    <rPh sb="5" eb="6">
      <t>ド</t>
    </rPh>
    <phoneticPr fontId="15"/>
  </si>
  <si>
    <t>【申請年度】</t>
    <phoneticPr fontId="15"/>
  </si>
  <si>
    <t>令和　年度
【現 年 度】</t>
    <rPh sb="0" eb="2">
      <t>レイワ</t>
    </rPh>
    <rPh sb="3" eb="5">
      <t>ネンド</t>
    </rPh>
    <rPh sb="7" eb="8">
      <t>ゲン</t>
    </rPh>
    <phoneticPr fontId="15"/>
  </si>
  <si>
    <t>令和　年度
【前年度】</t>
    <rPh sb="0" eb="2">
      <t>レイワ</t>
    </rPh>
    <rPh sb="3" eb="5">
      <t>ネンド</t>
    </rPh>
    <rPh sb="7" eb="10">
      <t>ゼンネンド</t>
    </rPh>
    <phoneticPr fontId="15"/>
  </si>
  <si>
    <t>【現 年 度】</t>
    <rPh sb="1" eb="2">
      <t>ゲン</t>
    </rPh>
    <rPh sb="3" eb="4">
      <t>トシ</t>
    </rPh>
    <rPh sb="5" eb="6">
      <t>ド</t>
    </rPh>
    <phoneticPr fontId="15"/>
  </si>
  <si>
    <t>【前 年 度】</t>
    <rPh sb="3" eb="4">
      <t>トシ</t>
    </rPh>
    <rPh sb="5" eb="6">
      <t>ド</t>
    </rPh>
    <phoneticPr fontId="15"/>
  </si>
  <si>
    <t>【現 年 度】</t>
    <rPh sb="1" eb="2">
      <t>ゲン</t>
    </rPh>
    <phoneticPr fontId="15"/>
  </si>
  <si>
    <t>事務費及び事業費内訳調書</t>
    <rPh sb="0" eb="3">
      <t>ジムヒ</t>
    </rPh>
    <rPh sb="3" eb="4">
      <t>オヨ</t>
    </rPh>
    <rPh sb="5" eb="8">
      <t>ジギョウヒ</t>
    </rPh>
    <rPh sb="8" eb="10">
      <t>ウチワケ</t>
    </rPh>
    <phoneticPr fontId="3"/>
  </si>
  <si>
    <t>（金　額）</t>
    <rPh sb="1" eb="2">
      <t>キン</t>
    </rPh>
    <rPh sb="3" eb="4">
      <t>ガク</t>
    </rPh>
    <phoneticPr fontId="1"/>
  </si>
  <si>
    <t>〔</t>
    <phoneticPr fontId="1"/>
  </si>
  <si>
    <t>〕</t>
    <phoneticPr fontId="1"/>
  </si>
  <si>
    <t>（合　計）</t>
    <rPh sb="1" eb="2">
      <t>ゴウ</t>
    </rPh>
    <rPh sb="3" eb="4">
      <t>ケイ</t>
    </rPh>
    <phoneticPr fontId="1"/>
  </si>
  <si>
    <t>令和　年度予算額（案）の積算内訳</t>
    <rPh sb="0" eb="2">
      <t>レイワ</t>
    </rPh>
    <rPh sb="3" eb="5">
      <t>ネンド</t>
    </rPh>
    <phoneticPr fontId="15"/>
  </si>
  <si>
    <r>
      <t>令和</t>
    </r>
    <r>
      <rPr>
        <sz val="11"/>
        <color rgb="FFFF0000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年度予算額（案）の事業別積算内訳</t>
    </r>
    <rPh sb="0" eb="2">
      <t>レイワ</t>
    </rPh>
    <rPh sb="4" eb="6">
      <t>ネンド</t>
    </rPh>
    <phoneticPr fontId="15"/>
  </si>
  <si>
    <t xml:space="preserve"> </t>
    <phoneticPr fontId="15"/>
  </si>
  <si>
    <t>（様式第２号）</t>
    <rPh sb="1" eb="3">
      <t>ヨウシキ</t>
    </rPh>
    <rPh sb="3" eb="4">
      <t>ダイ</t>
    </rPh>
    <rPh sb="5" eb="6">
      <t>ゴウ</t>
    </rPh>
    <phoneticPr fontId="15"/>
  </si>
  <si>
    <t>（様式第３号）</t>
    <rPh sb="1" eb="3">
      <t>ヨウシキ</t>
    </rPh>
    <rPh sb="3" eb="4">
      <t>ダイ</t>
    </rPh>
    <rPh sb="5" eb="6">
      <t>ゴウ</t>
    </rPh>
    <phoneticPr fontId="15"/>
  </si>
  <si>
    <t>（様式第３号の１）</t>
    <phoneticPr fontId="15"/>
  </si>
  <si>
    <t>（様式第４号）</t>
    <phoneticPr fontId="1"/>
  </si>
  <si>
    <t>（様式第５号）</t>
    <phoneticPr fontId="1"/>
  </si>
  <si>
    <t>（様式第６号）</t>
    <phoneticPr fontId="1"/>
  </si>
  <si>
    <t>（様式第７号）</t>
    <phoneticPr fontId="15"/>
  </si>
  <si>
    <t>（単位：千円）</t>
    <phoneticPr fontId="15"/>
  </si>
  <si>
    <t>∇申請年度における主な変更点</t>
    <rPh sb="1" eb="5">
      <t>シンセイネンド</t>
    </rPh>
    <rPh sb="9" eb="10">
      <t>オモ</t>
    </rPh>
    <rPh sb="11" eb="14">
      <t>ヘンコウテン</t>
    </rPh>
    <phoneticPr fontId="15"/>
  </si>
  <si>
    <t>∇現年度分申請に対する決定通知に付された附帯条件・附帯意見及び処理状況</t>
    <rPh sb="1" eb="2">
      <t>ゲン</t>
    </rPh>
    <rPh sb="2" eb="4">
      <t>ネンド</t>
    </rPh>
    <rPh sb="4" eb="5">
      <t>フン</t>
    </rPh>
    <rPh sb="5" eb="7">
      <t>シンセイ</t>
    </rPh>
    <rPh sb="8" eb="9">
      <t>タイ</t>
    </rPh>
    <rPh sb="16" eb="17">
      <t>フ</t>
    </rPh>
    <phoneticPr fontId="15"/>
  </si>
  <si>
    <t>合計(c+d+e+f)</t>
    <rPh sb="0" eb="2">
      <t>ゴウケイ</t>
    </rPh>
    <phoneticPr fontId="15"/>
  </si>
  <si>
    <t>h</t>
    <phoneticPr fontId="15"/>
  </si>
  <si>
    <t>i</t>
    <phoneticPr fontId="15"/>
  </si>
  <si>
    <t>j</t>
    <phoneticPr fontId="15"/>
  </si>
  <si>
    <t>k</t>
    <phoneticPr fontId="15"/>
  </si>
  <si>
    <t>l</t>
    <phoneticPr fontId="15"/>
  </si>
  <si>
    <t>m</t>
    <phoneticPr fontId="15"/>
  </si>
  <si>
    <t>合計(h+i+j+k+l+m)</t>
    <rPh sb="0" eb="2">
      <t>ゴウケイ</t>
    </rPh>
    <phoneticPr fontId="15"/>
  </si>
  <si>
    <r>
      <t>事務費の金額及び事業費の合計の金額は、</t>
    </r>
    <r>
      <rPr>
        <sz val="9"/>
        <color indexed="8"/>
        <rFont val="ＭＳ 明朝"/>
        <family val="1"/>
        <charset val="128"/>
      </rPr>
      <t>様式第３号の歳出「事務費</t>
    </r>
    <r>
      <rPr>
        <sz val="9"/>
        <color indexed="8"/>
        <rFont val="ＭＳ 明朝"/>
        <family val="1"/>
        <charset val="128"/>
      </rPr>
      <t>」及び「事業費</t>
    </r>
    <r>
      <rPr>
        <sz val="9"/>
        <color indexed="8"/>
        <rFont val="ＭＳ 明朝"/>
        <family val="1"/>
        <charset val="128"/>
      </rPr>
      <t>」の額と突合する。</t>
    </r>
    <phoneticPr fontId="15"/>
  </si>
  <si>
    <t>申請年度の予算額を記入すること。また、〔　　〕内には、市町村負担金充当額を記入すること。</t>
    <rPh sb="0" eb="4">
      <t>シンセイネンド</t>
    </rPh>
    <rPh sb="5" eb="8">
      <t>ヨサンガク</t>
    </rPh>
    <phoneticPr fontId="15"/>
  </si>
  <si>
    <t>（様式第３号の２）</t>
    <rPh sb="1" eb="3">
      <t>ヨウシキ</t>
    </rPh>
    <rPh sb="3" eb="4">
      <t>ダイ</t>
    </rPh>
    <rPh sb="5" eb="6">
      <t>ゴウ</t>
    </rPh>
    <phoneticPr fontId="15"/>
  </si>
  <si>
    <t>令和　年度末残高
【前 年 度】</t>
    <rPh sb="0" eb="2">
      <t>レイワ</t>
    </rPh>
    <rPh sb="3" eb="6">
      <t>ネンドマツ</t>
    </rPh>
    <rPh sb="6" eb="8">
      <t>ザンダカ</t>
    </rPh>
    <rPh sb="10" eb="11">
      <t>マエ</t>
    </rPh>
    <rPh sb="12" eb="13">
      <t>トシ</t>
    </rPh>
    <rPh sb="14" eb="15">
      <t>ド</t>
    </rPh>
    <phoneticPr fontId="15"/>
  </si>
  <si>
    <t>令和　年度中の増減額【現年度の動き】</t>
    <rPh sb="0" eb="2">
      <t>レイワ</t>
    </rPh>
    <rPh sb="3" eb="5">
      <t>ネンド</t>
    </rPh>
    <rPh sb="11" eb="12">
      <t>ゲン</t>
    </rPh>
    <rPh sb="12" eb="14">
      <t>ネンド</t>
    </rPh>
    <rPh sb="15" eb="16">
      <t>ウゴ</t>
    </rPh>
    <phoneticPr fontId="15"/>
  </si>
  <si>
    <t>令和　年度末残高
（見込み）【現年度】</t>
    <rPh sb="0" eb="2">
      <t>レイワ</t>
    </rPh>
    <rPh sb="3" eb="6">
      <t>ネンドマツ</t>
    </rPh>
    <rPh sb="6" eb="7">
      <t>ザン</t>
    </rPh>
    <rPh sb="7" eb="8">
      <t>ダカ</t>
    </rPh>
    <rPh sb="10" eb="12">
      <t>ミコ</t>
    </rPh>
    <rPh sb="15" eb="16">
      <t>ゲン</t>
    </rPh>
    <rPh sb="16" eb="17">
      <t>トシ</t>
    </rPh>
    <rPh sb="17" eb="18">
      <t>ド</t>
    </rPh>
    <phoneticPr fontId="15"/>
  </si>
  <si>
    <r>
      <t>（注）合計</t>
    </r>
    <r>
      <rPr>
        <sz val="10"/>
        <color theme="1"/>
        <rFont val="ＭＳ 明朝"/>
        <family val="1"/>
        <charset val="128"/>
      </rPr>
      <t>欄の数値は、</t>
    </r>
    <r>
      <rPr>
        <sz val="10"/>
        <color theme="1"/>
        <rFont val="ＭＳ 明朝"/>
        <family val="1"/>
        <charset val="128"/>
      </rPr>
      <t>様式第３号の「市町村負担金</t>
    </r>
    <r>
      <rPr>
        <sz val="10"/>
        <color theme="1"/>
        <rFont val="ＭＳ 明朝"/>
        <family val="1"/>
        <charset val="128"/>
      </rPr>
      <t>」の額と突合する。</t>
    </r>
    <rPh sb="1" eb="2">
      <t>チュウ</t>
    </rPh>
    <rPh sb="3" eb="5">
      <t>ゴウケイ</t>
    </rPh>
    <rPh sb="5" eb="6">
      <t>ラン</t>
    </rPh>
    <rPh sb="7" eb="9">
      <t>スウチ</t>
    </rPh>
    <rPh sb="11" eb="13">
      <t>ヨウシキ</t>
    </rPh>
    <rPh sb="13" eb="14">
      <t>ダイ</t>
    </rPh>
    <rPh sb="15" eb="16">
      <t>ゴウ</t>
    </rPh>
    <rPh sb="18" eb="21">
      <t>シチョウソン</t>
    </rPh>
    <rPh sb="21" eb="24">
      <t>フタンキン</t>
    </rPh>
    <rPh sb="26" eb="27">
      <t>ガク</t>
    </rPh>
    <rPh sb="28" eb="30">
      <t>トツゴウ</t>
    </rPh>
    <phoneticPr fontId="1"/>
  </si>
  <si>
    <t>令和　年度
予算額（案）
【申請年度】</t>
    <rPh sb="3" eb="5">
      <t>ネンド</t>
    </rPh>
    <rPh sb="6" eb="9">
      <t>ヨサンガク</t>
    </rPh>
    <rPh sb="10" eb="11">
      <t>アン</t>
    </rPh>
    <rPh sb="14" eb="18">
      <t>シンセイネンド</t>
    </rPh>
    <phoneticPr fontId="1"/>
  </si>
  <si>
    <t>令和　年度
決算見込額
【現 年 度】</t>
    <rPh sb="6" eb="8">
      <t>ケッサン</t>
    </rPh>
    <rPh sb="8" eb="10">
      <t>ミコ</t>
    </rPh>
    <rPh sb="10" eb="11">
      <t>ガク</t>
    </rPh>
    <rPh sb="13" eb="14">
      <t>ゲン</t>
    </rPh>
    <rPh sb="15" eb="16">
      <t>トシ</t>
    </rPh>
    <rPh sb="17" eb="18">
      <t>ド</t>
    </rPh>
    <phoneticPr fontId="1"/>
  </si>
  <si>
    <t>令和　年度
決　算　額
【前 年 度】</t>
    <rPh sb="6" eb="7">
      <t>ケッ</t>
    </rPh>
    <rPh sb="8" eb="9">
      <t>サン</t>
    </rPh>
    <rPh sb="10" eb="11">
      <t>ガク</t>
    </rPh>
    <rPh sb="13" eb="14">
      <t>マエ</t>
    </rPh>
    <rPh sb="15" eb="16">
      <t>トシ</t>
    </rPh>
    <rPh sb="17" eb="18">
      <t>ド</t>
    </rPh>
    <phoneticPr fontId="1"/>
  </si>
  <si>
    <r>
      <t>(注）合計</t>
    </r>
    <r>
      <rPr>
        <sz val="10"/>
        <color indexed="8"/>
        <rFont val="ＭＳ 明朝"/>
        <family val="1"/>
        <charset val="128"/>
      </rPr>
      <t>の数値は、様式第３号の「人件費</t>
    </r>
    <r>
      <rPr>
        <sz val="10"/>
        <color indexed="8"/>
        <rFont val="ＭＳ 明朝"/>
        <family val="1"/>
        <charset val="128"/>
      </rPr>
      <t>」の額と突合する。</t>
    </r>
    <rPh sb="1" eb="2">
      <t>チュウ</t>
    </rPh>
    <rPh sb="3" eb="5">
      <t>ゴウケイ</t>
    </rPh>
    <rPh sb="6" eb="8">
      <t>スウチ</t>
    </rPh>
    <rPh sb="10" eb="12">
      <t>ヨウシキ</t>
    </rPh>
    <rPh sb="12" eb="13">
      <t>ダイ</t>
    </rPh>
    <rPh sb="14" eb="15">
      <t>ゴウ</t>
    </rPh>
    <rPh sb="17" eb="20">
      <t>ジンケンヒ</t>
    </rPh>
    <rPh sb="22" eb="23">
      <t>ガク</t>
    </rPh>
    <rPh sb="24" eb="26">
      <t>トツゴウ</t>
    </rPh>
    <phoneticPr fontId="1"/>
  </si>
  <si>
    <t>令和　年度市町村別負担金一覧表</t>
  </si>
  <si>
    <t>均等割</t>
    <phoneticPr fontId="1"/>
  </si>
  <si>
    <t>負担金合計
【現年度】</t>
    <rPh sb="0" eb="5">
      <t>フタンキンゴウケイ</t>
    </rPh>
    <rPh sb="7" eb="8">
      <t>ゲン</t>
    </rPh>
    <rPh sb="8" eb="10">
      <t>ネンド</t>
    </rPh>
    <phoneticPr fontId="1"/>
  </si>
  <si>
    <r>
      <t xml:space="preserve">負担金合計
</t>
    </r>
    <r>
      <rPr>
        <sz val="9"/>
        <rFont val="ＤＦ平成明朝体W3"/>
        <family val="1"/>
        <charset val="128"/>
      </rPr>
      <t>【申請年度】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</si>
</sst>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_ "/>
    <numFmt numFmtId="178" formatCode="0.00_ "/>
    <numFmt numFmtId="179" formatCode="#,##0_);[Red]\(#,##0\)"/>
    <numFmt numFmtId="180" formatCode="#,###"/>
    <numFmt numFmtId="181" formatCode="#,##0.0_);[Red]\(#,##0.0\)"/>
  </numFmts>
  <fonts count="5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ＤＦ平成明朝体W3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ＤＦ平成明朝体W3"/>
      <family val="1"/>
      <charset val="128"/>
    </font>
    <font>
      <sz val="11"/>
      <color indexed="8"/>
      <name val="ＤＦ平成明朝体W3"/>
      <family val="1"/>
      <charset val="128"/>
    </font>
    <font>
      <sz val="9"/>
      <color indexed="8"/>
      <name val="ＤＦ平成明朝体W3"/>
      <family val="1"/>
      <charset val="128"/>
    </font>
    <font>
      <sz val="10"/>
      <color indexed="8"/>
      <name val="ＤＦ平成明朝体W3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ＤＦ平成明朝体W3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ＤＦ平成明朝体W3"/>
      <family val="1"/>
      <charset val="128"/>
    </font>
    <font>
      <sz val="11"/>
      <color theme="1"/>
      <name val="ＤＦ平成明朝体W3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8"/>
      <name val="ＤＦ平成明朝体W3"/>
      <family val="1"/>
      <charset val="128"/>
    </font>
    <font>
      <sz val="16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i/>
      <sz val="11"/>
      <color rgb="FFFF0000"/>
      <name val="ＭＳ 明朝"/>
      <family val="1"/>
      <charset val="128"/>
    </font>
    <font>
      <i/>
      <sz val="9"/>
      <color rgb="FFFF000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9"/>
      <color rgb="FFFF0000"/>
      <name val="ＭＳ Ｐゴシック"/>
      <family val="3"/>
      <charset val="128"/>
    </font>
    <font>
      <strike/>
      <sz val="9"/>
      <color rgb="FFFF0000"/>
      <name val="ＤＦ平成明朝体W3"/>
      <family val="1"/>
      <charset val="128"/>
    </font>
    <font>
      <strike/>
      <sz val="11"/>
      <color rgb="FFFF0000"/>
      <name val="ＤＦ平成明朝体W3"/>
      <family val="1"/>
      <charset val="128"/>
    </font>
    <font>
      <sz val="10"/>
      <name val="ＤＦ平成明朝体W3"/>
      <family val="1"/>
      <charset val="128"/>
    </font>
    <font>
      <sz val="9"/>
      <color rgb="FF000000"/>
      <name val="ＤＦ平成明朝体W3"/>
      <family val="1"/>
      <charset val="128"/>
    </font>
    <font>
      <sz val="9"/>
      <name val="ＤＦ平成明朝体W3"/>
      <family val="1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/>
      <diagonal/>
    </border>
    <border>
      <left style="thin">
        <color auto="1"/>
      </left>
      <right style="thin">
        <color rgb="FFFF0000"/>
      </right>
      <top style="hair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hair">
        <color auto="1"/>
      </top>
      <bottom style="thin">
        <color auto="1"/>
      </bottom>
      <diagonal/>
    </border>
    <border>
      <left style="thin">
        <color rgb="FFFF0000"/>
      </left>
      <right/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hair">
        <color auto="1"/>
      </top>
      <bottom style="thin">
        <color auto="1"/>
      </bottom>
      <diagonal style="thin">
        <color auto="1"/>
      </diagonal>
    </border>
    <border diagonalUp="1">
      <left/>
      <right/>
      <top style="hair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thin">
        <color rgb="FFFF0000"/>
      </left>
      <right/>
      <top style="thin">
        <color auto="1"/>
      </top>
      <bottom style="thin">
        <color rgb="FFFF0000"/>
      </bottom>
      <diagonal/>
    </border>
    <border>
      <left/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auto="1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theme="1"/>
      </right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 style="thin">
        <color rgb="FFFF0000"/>
      </top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hair">
        <color indexed="64"/>
      </bottom>
      <diagonal/>
    </border>
    <border>
      <left style="thin">
        <color rgb="FFFF0000"/>
      </left>
      <right/>
      <top style="thin">
        <color auto="1"/>
      </top>
      <bottom style="hair">
        <color indexed="64"/>
      </bottom>
      <diagonal/>
    </border>
    <border>
      <left style="thin">
        <color theme="1"/>
      </left>
      <right style="thin">
        <color rgb="FFFF0000"/>
      </right>
      <top style="thin">
        <color auto="1"/>
      </top>
      <bottom style="hair">
        <color indexed="64"/>
      </bottom>
      <diagonal/>
    </border>
    <border>
      <left/>
      <right style="thin">
        <color theme="1"/>
      </right>
      <top style="thin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566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79" fontId="27" fillId="0" borderId="48" xfId="0" applyNumberFormat="1" applyFont="1" applyFill="1" applyBorder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29" fillId="0" borderId="1" xfId="0" applyFont="1" applyFill="1" applyBorder="1" applyAlignment="1">
      <alignment vertical="center"/>
    </xf>
    <xf numFmtId="0" fontId="26" fillId="0" borderId="1" xfId="0" applyFont="1" applyFill="1" applyBorder="1">
      <alignment vertical="center"/>
    </xf>
    <xf numFmtId="0" fontId="26" fillId="0" borderId="1" xfId="0" applyFont="1" applyFill="1" applyBorder="1" applyAlignment="1">
      <alignment vertical="center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horizontal="right" vertical="center"/>
    </xf>
    <xf numFmtId="0" fontId="24" fillId="0" borderId="0" xfId="0" applyFont="1" applyFill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shrinkToFit="1"/>
    </xf>
    <xf numFmtId="0" fontId="28" fillId="0" borderId="0" xfId="0" applyFont="1" applyFill="1">
      <alignment vertical="center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vertical="center"/>
    </xf>
    <xf numFmtId="0" fontId="30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0" xfId="0" applyFont="1" applyFill="1">
      <alignment vertical="center"/>
    </xf>
    <xf numFmtId="0" fontId="0" fillId="0" borderId="0" xfId="0" applyFill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20" xfId="0" applyFont="1" applyFill="1" applyBorder="1" applyAlignment="1">
      <alignment horizontal="center" vertical="center"/>
    </xf>
    <xf numFmtId="179" fontId="27" fillId="0" borderId="62" xfId="0" applyNumberFormat="1" applyFont="1" applyFill="1" applyBorder="1" applyAlignment="1" applyProtection="1">
      <protection locked="0"/>
    </xf>
    <xf numFmtId="0" fontId="24" fillId="0" borderId="71" xfId="0" applyFont="1" applyFill="1" applyBorder="1" applyAlignment="1" applyProtection="1">
      <alignment vertical="center" shrinkToFit="1"/>
      <protection locked="0"/>
    </xf>
    <xf numFmtId="0" fontId="24" fillId="0" borderId="10" xfId="0" applyFont="1" applyFill="1" applyBorder="1" applyAlignment="1">
      <alignment vertical="center" textRotation="255" shrinkToFit="1"/>
    </xf>
    <xf numFmtId="0" fontId="24" fillId="0" borderId="10" xfId="0" applyFont="1" applyFill="1" applyBorder="1">
      <alignment vertical="center"/>
    </xf>
    <xf numFmtId="0" fontId="24" fillId="0" borderId="10" xfId="0" applyFont="1" applyFill="1" applyBorder="1" applyAlignment="1">
      <alignment horizontal="center" vertical="center"/>
    </xf>
    <xf numFmtId="179" fontId="27" fillId="0" borderId="41" xfId="0" applyNumberFormat="1" applyFont="1" applyFill="1" applyBorder="1" applyAlignment="1" applyProtection="1">
      <protection locked="0"/>
    </xf>
    <xf numFmtId="0" fontId="24" fillId="0" borderId="23" xfId="0" applyFont="1" applyFill="1" applyBorder="1" applyProtection="1">
      <alignment vertical="center"/>
      <protection locked="0"/>
    </xf>
    <xf numFmtId="0" fontId="24" fillId="0" borderId="27" xfId="0" applyFont="1" applyFill="1" applyBorder="1" applyAlignment="1">
      <alignment vertical="center" textRotation="255" shrinkToFit="1"/>
    </xf>
    <xf numFmtId="0" fontId="24" fillId="0" borderId="27" xfId="0" applyFont="1" applyFill="1" applyBorder="1">
      <alignment vertical="center"/>
    </xf>
    <xf numFmtId="0" fontId="24" fillId="0" borderId="27" xfId="0" applyFont="1" applyFill="1" applyBorder="1" applyAlignment="1">
      <alignment horizontal="center" vertical="center"/>
    </xf>
    <xf numFmtId="179" fontId="27" fillId="0" borderId="48" xfId="0" applyNumberFormat="1" applyFont="1" applyFill="1" applyBorder="1" applyAlignment="1" applyProtection="1">
      <protection locked="0"/>
    </xf>
    <xf numFmtId="0" fontId="24" fillId="0" borderId="28" xfId="0" applyFont="1" applyFill="1" applyBorder="1" applyProtection="1">
      <alignment vertical="center"/>
      <protection locked="0"/>
    </xf>
    <xf numFmtId="0" fontId="24" fillId="0" borderId="26" xfId="0" applyFont="1" applyFill="1" applyBorder="1" applyAlignment="1">
      <alignment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vertical="center" textRotation="255"/>
    </xf>
    <xf numFmtId="0" fontId="24" fillId="0" borderId="1" xfId="0" applyFont="1" applyFill="1" applyBorder="1" applyAlignment="1">
      <alignment horizontal="center" vertical="center"/>
    </xf>
    <xf numFmtId="179" fontId="27" fillId="0" borderId="64" xfId="0" applyNumberFormat="1" applyFont="1" applyFill="1" applyBorder="1" applyAlignment="1"/>
    <xf numFmtId="0" fontId="24" fillId="0" borderId="25" xfId="0" applyFont="1" applyFill="1" applyBorder="1" applyProtection="1">
      <alignment vertical="center"/>
      <protection locked="0"/>
    </xf>
    <xf numFmtId="179" fontId="27" fillId="0" borderId="34" xfId="0" applyNumberFormat="1" applyFont="1" applyFill="1" applyBorder="1" applyAlignment="1" applyProtection="1">
      <protection locked="0"/>
    </xf>
    <xf numFmtId="0" fontId="24" fillId="0" borderId="21" xfId="0" applyFont="1" applyFill="1" applyBorder="1" applyProtection="1">
      <alignment vertical="center"/>
      <protection locked="0"/>
    </xf>
    <xf numFmtId="0" fontId="24" fillId="0" borderId="0" xfId="0" applyFont="1" applyFill="1" applyBorder="1">
      <alignment vertical="center"/>
    </xf>
    <xf numFmtId="0" fontId="24" fillId="0" borderId="9" xfId="0" applyFont="1" applyFill="1" applyBorder="1" applyAlignment="1">
      <alignment horizontal="center" vertical="center"/>
    </xf>
    <xf numFmtId="179" fontId="27" fillId="0" borderId="69" xfId="0" applyNumberFormat="1" applyFont="1" applyFill="1" applyBorder="1" applyAlignment="1" applyProtection="1">
      <protection locked="0"/>
    </xf>
    <xf numFmtId="0" fontId="34" fillId="0" borderId="0" xfId="0" applyFont="1" applyFill="1">
      <alignment vertical="center"/>
    </xf>
    <xf numFmtId="0" fontId="24" fillId="0" borderId="0" xfId="0" applyFont="1" applyFill="1" applyBorder="1" applyAlignment="1">
      <alignment horizontal="center" vertical="center" textRotation="255" shrinkToFit="1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>
      <alignment vertical="center"/>
    </xf>
    <xf numFmtId="0" fontId="24" fillId="0" borderId="0" xfId="0" applyFont="1" applyFill="1" applyBorder="1" applyAlignment="1">
      <alignment vertical="center" textRotation="255" shrinkToFit="1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>
      <alignment vertical="center"/>
    </xf>
    <xf numFmtId="179" fontId="27" fillId="0" borderId="69" xfId="0" applyNumberFormat="1" applyFont="1" applyFill="1" applyBorder="1" applyAlignment="1"/>
    <xf numFmtId="0" fontId="24" fillId="0" borderId="1" xfId="0" applyFont="1" applyFill="1" applyBorder="1">
      <alignment vertical="center"/>
    </xf>
    <xf numFmtId="0" fontId="21" fillId="0" borderId="30" xfId="0" applyFont="1" applyFill="1" applyBorder="1" applyAlignment="1">
      <alignment horizontal="center" vertical="center"/>
    </xf>
    <xf numFmtId="179" fontId="27" fillId="0" borderId="70" xfId="0" applyNumberFormat="1" applyFont="1" applyFill="1" applyBorder="1" applyAlignment="1"/>
    <xf numFmtId="0" fontId="24" fillId="0" borderId="31" xfId="0" applyFont="1" applyFill="1" applyBorder="1" applyProtection="1">
      <alignment vertical="center"/>
      <protection locked="0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justify" vertical="center" wrapText="1"/>
    </xf>
    <xf numFmtId="0" fontId="27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>
      <alignment vertical="center"/>
    </xf>
    <xf numFmtId="0" fontId="26" fillId="0" borderId="39" xfId="0" applyFont="1" applyFill="1" applyBorder="1" applyAlignment="1">
      <alignment horizontal="distributed" vertical="center" indent="1"/>
    </xf>
    <xf numFmtId="0" fontId="26" fillId="0" borderId="27" xfId="0" applyFont="1" applyFill="1" applyBorder="1" applyAlignment="1">
      <alignment horizontal="distributed" vertical="center" indent="1"/>
    </xf>
    <xf numFmtId="177" fontId="26" fillId="0" borderId="26" xfId="0" applyNumberFormat="1" applyFont="1" applyFill="1" applyBorder="1" applyAlignment="1">
      <alignment horizontal="right" vertical="center"/>
    </xf>
    <xf numFmtId="0" fontId="26" fillId="0" borderId="27" xfId="0" applyFont="1" applyFill="1" applyBorder="1" applyAlignment="1">
      <alignment horizontal="center" vertical="center"/>
    </xf>
    <xf numFmtId="9" fontId="26" fillId="0" borderId="27" xfId="0" applyNumberFormat="1" applyFont="1" applyFill="1" applyBorder="1" applyAlignment="1">
      <alignment horizontal="right" vertical="center" shrinkToFit="1"/>
    </xf>
    <xf numFmtId="0" fontId="26" fillId="0" borderId="32" xfId="0" applyFont="1" applyFill="1" applyBorder="1" applyAlignment="1">
      <alignment horizontal="center" vertical="center"/>
    </xf>
    <xf numFmtId="176" fontId="26" fillId="0" borderId="49" xfId="0" applyNumberFormat="1" applyFont="1" applyFill="1" applyBorder="1" applyAlignment="1">
      <alignment horizontal="justify" vertical="center" wrapText="1"/>
    </xf>
    <xf numFmtId="0" fontId="26" fillId="0" borderId="27" xfId="0" applyFont="1" applyFill="1" applyBorder="1" applyAlignment="1">
      <alignment vertical="center" shrinkToFit="1"/>
    </xf>
    <xf numFmtId="0" fontId="26" fillId="0" borderId="37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center"/>
    </xf>
    <xf numFmtId="0" fontId="26" fillId="0" borderId="30" xfId="0" applyFont="1" applyFill="1" applyBorder="1" applyAlignment="1">
      <alignment horizontal="distributed" vertical="center"/>
    </xf>
    <xf numFmtId="177" fontId="26" fillId="0" borderId="29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center" vertical="center"/>
    </xf>
    <xf numFmtId="9" fontId="26" fillId="0" borderId="30" xfId="0" applyNumberFormat="1" applyFont="1" applyFill="1" applyBorder="1" applyAlignment="1">
      <alignment horizontal="right" vertical="center" shrinkToFit="1"/>
    </xf>
    <xf numFmtId="0" fontId="26" fillId="0" borderId="3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distributed" vertical="center" indent="1"/>
    </xf>
    <xf numFmtId="0" fontId="26" fillId="0" borderId="2" xfId="0" applyFont="1" applyFill="1" applyBorder="1" applyAlignment="1">
      <alignment horizontal="distributed" vertical="center" indent="1"/>
    </xf>
    <xf numFmtId="0" fontId="26" fillId="0" borderId="26" xfId="0" applyFont="1" applyFill="1" applyBorder="1" applyAlignment="1">
      <alignment horizontal="right" vertical="center"/>
    </xf>
    <xf numFmtId="0" fontId="26" fillId="0" borderId="9" xfId="0" applyFont="1" applyFill="1" applyBorder="1" applyAlignment="1">
      <alignment horizontal="center" vertical="center"/>
    </xf>
    <xf numFmtId="9" fontId="26" fillId="0" borderId="9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right" vertical="center"/>
    </xf>
    <xf numFmtId="176" fontId="26" fillId="0" borderId="51" xfId="0" applyNumberFormat="1" applyFont="1" applyFill="1" applyBorder="1" applyAlignment="1">
      <alignment horizontal="justify" vertical="center" wrapText="1"/>
    </xf>
    <xf numFmtId="0" fontId="27" fillId="0" borderId="26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" xfId="0" applyFont="1" applyFill="1" applyBorder="1" applyAlignment="1">
      <alignment horizontal="distributed" vertical="center"/>
    </xf>
    <xf numFmtId="177" fontId="27" fillId="0" borderId="29" xfId="0" applyNumberFormat="1" applyFont="1" applyFill="1" applyBorder="1" applyAlignment="1">
      <alignment horizontal="right" vertical="center"/>
    </xf>
    <xf numFmtId="0" fontId="37" fillId="0" borderId="30" xfId="0" applyFont="1" applyFill="1" applyBorder="1" applyAlignment="1">
      <alignment horizontal="distributed" vertical="center" indent="1"/>
    </xf>
    <xf numFmtId="0" fontId="35" fillId="0" borderId="0" xfId="0" applyFont="1" applyFill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13" xfId="0" applyFont="1" applyFill="1" applyBorder="1">
      <alignment vertical="center"/>
    </xf>
    <xf numFmtId="0" fontId="30" fillId="0" borderId="2" xfId="0" applyFont="1" applyFill="1" applyBorder="1" applyAlignment="1">
      <alignment horizontal="distributed" vertical="center"/>
    </xf>
    <xf numFmtId="0" fontId="30" fillId="0" borderId="7" xfId="0" applyFont="1" applyFill="1" applyBorder="1">
      <alignment vertical="center"/>
    </xf>
    <xf numFmtId="0" fontId="30" fillId="0" borderId="18" xfId="0" applyFont="1" applyFill="1" applyBorder="1">
      <alignment vertical="center"/>
    </xf>
    <xf numFmtId="0" fontId="29" fillId="0" borderId="17" xfId="0" applyFont="1" applyFill="1" applyBorder="1" applyAlignment="1">
      <alignment horizontal="distributed" vertical="center" wrapText="1"/>
    </xf>
    <xf numFmtId="0" fontId="30" fillId="0" borderId="18" xfId="0" applyFont="1" applyFill="1" applyBorder="1" applyAlignment="1">
      <alignment vertical="center"/>
    </xf>
    <xf numFmtId="0" fontId="24" fillId="0" borderId="8" xfId="0" applyFont="1" applyFill="1" applyBorder="1" applyAlignment="1">
      <alignment horizontal="distributed" vertical="center"/>
    </xf>
    <xf numFmtId="0" fontId="30" fillId="0" borderId="3" xfId="0" applyFont="1" applyFill="1" applyBorder="1" applyAlignment="1">
      <alignment horizontal="distributed" vertical="center"/>
    </xf>
    <xf numFmtId="176" fontId="30" fillId="0" borderId="8" xfId="0" applyNumberFormat="1" applyFont="1" applyFill="1" applyBorder="1" applyAlignment="1">
      <alignment horizontal="right" vertical="center" shrinkToFit="1"/>
    </xf>
    <xf numFmtId="0" fontId="24" fillId="0" borderId="8" xfId="0" applyFont="1" applyFill="1" applyBorder="1" applyAlignment="1">
      <alignment vertical="center"/>
    </xf>
    <xf numFmtId="0" fontId="24" fillId="0" borderId="8" xfId="0" applyFont="1" applyFill="1" applyBorder="1" applyAlignment="1">
      <alignment horizontal="distributed" vertical="center" wrapText="1"/>
    </xf>
    <xf numFmtId="0" fontId="29" fillId="0" borderId="17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distributed" vertical="center"/>
    </xf>
    <xf numFmtId="0" fontId="30" fillId="0" borderId="42" xfId="0" applyFont="1" applyFill="1" applyBorder="1" applyAlignment="1">
      <alignment vertical="center"/>
    </xf>
    <xf numFmtId="0" fontId="29" fillId="0" borderId="30" xfId="0" applyFont="1" applyFill="1" applyBorder="1" applyAlignment="1">
      <alignment horizontal="distributed" vertical="center"/>
    </xf>
    <xf numFmtId="0" fontId="36" fillId="0" borderId="33" xfId="0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right" vertical="center"/>
    </xf>
    <xf numFmtId="176" fontId="30" fillId="0" borderId="44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distributed" vertical="center" wrapText="1"/>
    </xf>
    <xf numFmtId="0" fontId="29" fillId="0" borderId="8" xfId="0" applyFont="1" applyFill="1" applyBorder="1" applyAlignment="1">
      <alignment horizontal="distributed" vertical="center" wrapText="1"/>
    </xf>
    <xf numFmtId="0" fontId="24" fillId="0" borderId="16" xfId="0" applyFont="1" applyFill="1" applyBorder="1" applyAlignment="1">
      <alignment horizontal="distributed" vertical="center" wrapText="1"/>
    </xf>
    <xf numFmtId="0" fontId="30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distributed" vertical="center" wrapText="1"/>
    </xf>
    <xf numFmtId="176" fontId="29" fillId="0" borderId="1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horizontal="distributed" vertical="center"/>
    </xf>
    <xf numFmtId="0" fontId="29" fillId="0" borderId="8" xfId="0" applyFont="1" applyFill="1" applyBorder="1" applyAlignment="1">
      <alignment horizontal="distributed" vertical="center"/>
    </xf>
    <xf numFmtId="0" fontId="29" fillId="0" borderId="16" xfId="0" applyFont="1" applyFill="1" applyBorder="1" applyAlignment="1">
      <alignment horizontal="distributed" vertical="center"/>
    </xf>
    <xf numFmtId="0" fontId="30" fillId="0" borderId="1" xfId="0" applyFont="1" applyFill="1" applyBorder="1" applyAlignment="1">
      <alignment horizontal="center" vertical="center" shrinkToFit="1"/>
    </xf>
    <xf numFmtId="178" fontId="29" fillId="0" borderId="1" xfId="0" applyNumberFormat="1" applyFont="1" applyFill="1" applyBorder="1" applyAlignment="1">
      <alignment horizontal="right" vertical="center" shrinkToFit="1"/>
    </xf>
    <xf numFmtId="0" fontId="33" fillId="0" borderId="1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distributed" vertical="center" wrapText="1"/>
    </xf>
    <xf numFmtId="0" fontId="31" fillId="0" borderId="2" xfId="0" applyFont="1" applyFill="1" applyBorder="1" applyAlignment="1">
      <alignment vertical="center"/>
    </xf>
    <xf numFmtId="176" fontId="29" fillId="0" borderId="2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distributed" vertical="center"/>
    </xf>
    <xf numFmtId="0" fontId="31" fillId="0" borderId="8" xfId="0" applyFont="1" applyFill="1" applyBorder="1" applyAlignment="1">
      <alignment horizontal="distributed" vertical="center"/>
    </xf>
    <xf numFmtId="0" fontId="31" fillId="0" borderId="16" xfId="0" applyFont="1" applyFill="1" applyBorder="1" applyAlignment="1">
      <alignment horizontal="distributed" vertical="center"/>
    </xf>
    <xf numFmtId="0" fontId="29" fillId="0" borderId="1" xfId="0" applyFont="1" applyFill="1" applyBorder="1" applyAlignment="1">
      <alignment horizontal="distributed" vertical="center" wrapText="1"/>
    </xf>
    <xf numFmtId="0" fontId="29" fillId="0" borderId="12" xfId="0" applyFont="1" applyFill="1" applyBorder="1" applyAlignment="1">
      <alignment horizontal="distributed" vertical="center" wrapText="1"/>
    </xf>
    <xf numFmtId="0" fontId="28" fillId="0" borderId="12" xfId="0" applyFont="1" applyFill="1" applyBorder="1" applyAlignment="1">
      <alignment horizontal="center" vertical="top"/>
    </xf>
    <xf numFmtId="176" fontId="30" fillId="0" borderId="66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37" xfId="0" applyFont="1" applyFill="1" applyBorder="1" applyAlignment="1">
      <alignment horizontal="distributed" vertical="center" indent="1"/>
    </xf>
    <xf numFmtId="181" fontId="16" fillId="0" borderId="48" xfId="0" applyNumberFormat="1" applyFont="1" applyFill="1" applyBorder="1" applyAlignment="1">
      <alignment horizontal="right" vertical="center"/>
    </xf>
    <xf numFmtId="181" fontId="16" fillId="0" borderId="26" xfId="0" applyNumberFormat="1" applyFont="1" applyFill="1" applyBorder="1" applyAlignment="1">
      <alignment horizontal="right" vertical="center"/>
    </xf>
    <xf numFmtId="181" fontId="16" fillId="0" borderId="57" xfId="0" applyNumberFormat="1" applyFont="1" applyFill="1" applyBorder="1" applyAlignment="1">
      <alignment horizontal="right" vertical="center"/>
    </xf>
    <xf numFmtId="176" fontId="11" fillId="0" borderId="6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/>
    </xf>
    <xf numFmtId="0" fontId="16" fillId="0" borderId="53" xfId="0" applyFont="1" applyFill="1" applyBorder="1" applyAlignment="1">
      <alignment horizontal="distributed" vertical="center" indent="1"/>
    </xf>
    <xf numFmtId="181" fontId="16" fillId="0" borderId="62" xfId="0" applyNumberFormat="1" applyFont="1" applyFill="1" applyBorder="1" applyAlignment="1">
      <alignment horizontal="right" vertical="center"/>
    </xf>
    <xf numFmtId="181" fontId="16" fillId="0" borderId="63" xfId="0" applyNumberFormat="1" applyFont="1" applyFill="1" applyBorder="1" applyAlignment="1">
      <alignment horizontal="right" vertical="center"/>
    </xf>
    <xf numFmtId="181" fontId="16" fillId="0" borderId="54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distributed" vertical="center" indent="1"/>
    </xf>
    <xf numFmtId="181" fontId="16" fillId="0" borderId="41" xfId="0" applyNumberFormat="1" applyFont="1" applyFill="1" applyBorder="1" applyAlignment="1">
      <alignment horizontal="right" vertical="center"/>
    </xf>
    <xf numFmtId="181" fontId="16" fillId="0" borderId="6" xfId="0" applyNumberFormat="1" applyFont="1" applyFill="1" applyBorder="1" applyAlignment="1">
      <alignment horizontal="right" vertical="center"/>
    </xf>
    <xf numFmtId="181" fontId="16" fillId="0" borderId="59" xfId="0" applyNumberFormat="1" applyFont="1" applyFill="1" applyBorder="1" applyAlignment="1">
      <alignment horizontal="right" vertical="center"/>
    </xf>
    <xf numFmtId="176" fontId="11" fillId="0" borderId="61" xfId="0" applyNumberFormat="1" applyFont="1" applyFill="1" applyBorder="1" applyAlignment="1">
      <alignment horizontal="justify" vertical="center" wrapText="1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distributed" vertical="center" indent="1"/>
    </xf>
    <xf numFmtId="181" fontId="16" fillId="0" borderId="64" xfId="0" applyNumberFormat="1" applyFont="1" applyFill="1" applyBorder="1" applyAlignment="1">
      <alignment horizontal="right" vertical="center"/>
    </xf>
    <xf numFmtId="181" fontId="16" fillId="0" borderId="19" xfId="0" applyNumberFormat="1" applyFont="1" applyFill="1" applyBorder="1" applyAlignment="1">
      <alignment horizontal="right" vertical="center"/>
    </xf>
    <xf numFmtId="181" fontId="16" fillId="0" borderId="65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distributed" vertical="center" indent="1"/>
    </xf>
    <xf numFmtId="177" fontId="16" fillId="0" borderId="26" xfId="0" applyNumberFormat="1" applyFont="1" applyFill="1" applyBorder="1" applyAlignment="1">
      <alignment horizontal="right" vertical="center"/>
    </xf>
    <xf numFmtId="176" fontId="9" fillId="0" borderId="49" xfId="0" applyNumberFormat="1" applyFont="1" applyFill="1" applyBorder="1" applyAlignment="1">
      <alignment horizontal="justify" vertical="center" wrapText="1"/>
    </xf>
    <xf numFmtId="0" fontId="6" fillId="0" borderId="27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distributed" vertical="center"/>
    </xf>
    <xf numFmtId="180" fontId="16" fillId="0" borderId="29" xfId="0" applyNumberFormat="1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justify" vertical="center" wrapText="1"/>
    </xf>
    <xf numFmtId="0" fontId="6" fillId="0" borderId="27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7" fillId="0" borderId="5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distributed" vertical="center"/>
    </xf>
    <xf numFmtId="180" fontId="18" fillId="0" borderId="29" xfId="0" applyNumberFormat="1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justify" vertical="center" wrapText="1"/>
    </xf>
    <xf numFmtId="0" fontId="21" fillId="0" borderId="0" xfId="0" applyFont="1" applyFill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54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 wrapText="1"/>
    </xf>
    <xf numFmtId="38" fontId="22" fillId="0" borderId="58" xfId="1" applyFont="1" applyFill="1" applyBorder="1" applyAlignment="1">
      <alignment horizontal="right" vertical="center"/>
    </xf>
    <xf numFmtId="177" fontId="22" fillId="0" borderId="58" xfId="1" applyNumberFormat="1" applyFont="1" applyFill="1" applyBorder="1" applyAlignment="1">
      <alignment horizontal="right" vertical="center"/>
    </xf>
    <xf numFmtId="0" fontId="46" fillId="0" borderId="55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center" vertical="center" wrapText="1"/>
    </xf>
    <xf numFmtId="38" fontId="22" fillId="0" borderId="57" xfId="1" applyFont="1" applyFill="1" applyBorder="1" applyAlignment="1">
      <alignment horizontal="right" vertical="center"/>
    </xf>
    <xf numFmtId="177" fontId="22" fillId="0" borderId="57" xfId="1" applyNumberFormat="1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left" vertical="center" wrapText="1"/>
    </xf>
    <xf numFmtId="38" fontId="47" fillId="0" borderId="57" xfId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center" vertical="center" wrapText="1"/>
    </xf>
    <xf numFmtId="38" fontId="47" fillId="0" borderId="60" xfId="1" applyFont="1" applyFill="1" applyBorder="1" applyAlignment="1">
      <alignment horizontal="right" vertical="center"/>
    </xf>
    <xf numFmtId="177" fontId="22" fillId="0" borderId="60" xfId="1" applyNumberFormat="1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center" vertical="center"/>
    </xf>
    <xf numFmtId="179" fontId="47" fillId="0" borderId="54" xfId="1" applyNumberFormat="1" applyFont="1" applyFill="1" applyBorder="1" applyAlignment="1">
      <alignment horizontal="right" vertical="center"/>
    </xf>
    <xf numFmtId="0" fontId="22" fillId="0" borderId="71" xfId="0" applyFont="1" applyFill="1" applyBorder="1">
      <alignment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/>
    </xf>
    <xf numFmtId="176" fontId="5" fillId="0" borderId="73" xfId="0" applyNumberFormat="1" applyFont="1" applyFill="1" applyBorder="1" applyAlignment="1">
      <alignment horizontal="right" vertical="center"/>
    </xf>
    <xf numFmtId="176" fontId="6" fillId="0" borderId="73" xfId="0" applyNumberFormat="1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6" fillId="0" borderId="7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 vertical="center"/>
    </xf>
    <xf numFmtId="176" fontId="49" fillId="0" borderId="73" xfId="0" applyNumberFormat="1" applyFont="1" applyFill="1" applyBorder="1" applyAlignment="1">
      <alignment horizontal="center" vertical="center"/>
    </xf>
    <xf numFmtId="176" fontId="50" fillId="0" borderId="73" xfId="0" applyNumberFormat="1" applyFont="1" applyFill="1" applyBorder="1" applyAlignment="1">
      <alignment horizontal="right" vertical="center"/>
    </xf>
    <xf numFmtId="0" fontId="49" fillId="0" borderId="73" xfId="0" applyFont="1" applyFill="1" applyBorder="1" applyAlignment="1">
      <alignment horizontal="center" vertical="center"/>
    </xf>
    <xf numFmtId="176" fontId="49" fillId="0" borderId="73" xfId="0" applyNumberFormat="1" applyFont="1" applyFill="1" applyBorder="1" applyAlignment="1">
      <alignment horizontal="right" vertical="center"/>
    </xf>
    <xf numFmtId="0" fontId="30" fillId="0" borderId="9" xfId="0" applyFont="1" applyFill="1" applyBorder="1" applyAlignment="1">
      <alignment horizontal="center" vertical="center" shrinkToFit="1"/>
    </xf>
    <xf numFmtId="178" fontId="29" fillId="0" borderId="9" xfId="0" applyNumberFormat="1" applyFont="1" applyFill="1" applyBorder="1" applyAlignment="1">
      <alignment horizontal="right" vertical="center" shrinkToFit="1"/>
    </xf>
    <xf numFmtId="0" fontId="33" fillId="0" borderId="17" xfId="0" applyFont="1" applyFill="1" applyBorder="1" applyAlignment="1">
      <alignment horizontal="center" vertical="center"/>
    </xf>
    <xf numFmtId="176" fontId="11" fillId="0" borderId="65" xfId="0" applyNumberFormat="1" applyFont="1" applyFill="1" applyBorder="1" applyAlignment="1">
      <alignment horizontal="justify" vertical="center" wrapText="1"/>
    </xf>
    <xf numFmtId="0" fontId="33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1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1" fillId="0" borderId="1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distributed" vertical="center" indent="1"/>
    </xf>
    <xf numFmtId="0" fontId="29" fillId="0" borderId="42" xfId="0" applyFont="1" applyFill="1" applyBorder="1" applyAlignment="1">
      <alignment horizontal="distributed" vertical="center" indent="1"/>
    </xf>
    <xf numFmtId="0" fontId="29" fillId="0" borderId="38" xfId="0" applyFont="1" applyFill="1" applyBorder="1" applyAlignment="1">
      <alignment horizontal="distributed" vertical="center" indent="1"/>
    </xf>
    <xf numFmtId="0" fontId="29" fillId="0" borderId="37" xfId="0" applyFont="1" applyFill="1" applyBorder="1" applyAlignment="1">
      <alignment horizontal="distributed" vertical="center" indent="1"/>
    </xf>
    <xf numFmtId="0" fontId="29" fillId="0" borderId="37" xfId="0" applyFont="1" applyFill="1" applyBorder="1" applyAlignment="1">
      <alignment vertical="center" shrinkToFit="1"/>
    </xf>
    <xf numFmtId="0" fontId="29" fillId="0" borderId="37" xfId="0" applyFont="1" applyFill="1" applyBorder="1" applyAlignment="1">
      <alignment horizontal="distributed" vertical="center"/>
    </xf>
    <xf numFmtId="0" fontId="29" fillId="0" borderId="42" xfId="0" applyFont="1" applyFill="1" applyBorder="1" applyAlignment="1">
      <alignment horizontal="distributed" vertical="center"/>
    </xf>
    <xf numFmtId="0" fontId="29" fillId="0" borderId="46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176" fontId="30" fillId="0" borderId="36" xfId="0" applyNumberFormat="1" applyFont="1" applyFill="1" applyBorder="1" applyAlignment="1">
      <alignment horizontal="center" vertical="center"/>
    </xf>
    <xf numFmtId="176" fontId="30" fillId="0" borderId="66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 wrapText="1" shrinkToFit="1"/>
    </xf>
    <xf numFmtId="0" fontId="51" fillId="0" borderId="59" xfId="0" applyFont="1" applyFill="1" applyBorder="1" applyAlignment="1">
      <alignment horizontal="center" vertical="center" wrapText="1" shrinkToFit="1"/>
    </xf>
    <xf numFmtId="0" fontId="51" fillId="0" borderId="56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0" fontId="46" fillId="0" borderId="0" xfId="0" applyFont="1" applyFill="1">
      <alignment vertical="center"/>
    </xf>
    <xf numFmtId="177" fontId="22" fillId="0" borderId="30" xfId="0" applyNumberFormat="1" applyFont="1" applyFill="1" applyBorder="1" applyAlignment="1">
      <alignment horizontal="right"/>
    </xf>
    <xf numFmtId="176" fontId="21" fillId="0" borderId="31" xfId="0" applyNumberFormat="1" applyFont="1" applyFill="1" applyBorder="1" applyAlignment="1">
      <alignment horizontal="right"/>
    </xf>
    <xf numFmtId="176" fontId="21" fillId="0" borderId="30" xfId="0" applyNumberFormat="1" applyFont="1" applyFill="1" applyBorder="1" applyAlignment="1">
      <alignment horizontal="right"/>
    </xf>
    <xf numFmtId="176" fontId="21" fillId="0" borderId="105" xfId="0" applyNumberFormat="1" applyFont="1" applyFill="1" applyBorder="1" applyAlignment="1">
      <alignment horizontal="right"/>
    </xf>
    <xf numFmtId="177" fontId="22" fillId="0" borderId="39" xfId="0" applyNumberFormat="1" applyFont="1" applyFill="1" applyBorder="1" applyAlignment="1">
      <alignment horizontal="right"/>
    </xf>
    <xf numFmtId="176" fontId="21" fillId="0" borderId="39" xfId="0" applyNumberFormat="1" applyFont="1" applyFill="1" applyBorder="1" applyAlignment="1">
      <alignment horizontal="right"/>
    </xf>
    <xf numFmtId="176" fontId="21" fillId="0" borderId="55" xfId="0" applyNumberFormat="1" applyFont="1" applyFill="1" applyBorder="1" applyAlignment="1">
      <alignment horizontal="right"/>
    </xf>
    <xf numFmtId="0" fontId="24" fillId="0" borderId="2" xfId="0" applyFont="1" applyFill="1" applyBorder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indent="1"/>
    </xf>
    <xf numFmtId="177" fontId="16" fillId="0" borderId="6" xfId="0" applyNumberFormat="1" applyFont="1" applyFill="1" applyBorder="1" applyAlignment="1">
      <alignment horizontal="right" vertical="center"/>
    </xf>
    <xf numFmtId="176" fontId="9" fillId="0" borderId="43" xfId="0" applyNumberFormat="1" applyFont="1" applyFill="1" applyBorder="1" applyAlignment="1">
      <alignment horizontal="justify" vertical="center" wrapText="1"/>
    </xf>
    <xf numFmtId="0" fontId="53" fillId="0" borderId="6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distributed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right"/>
    </xf>
    <xf numFmtId="0" fontId="41" fillId="0" borderId="2" xfId="0" applyFont="1" applyFill="1" applyBorder="1" applyAlignment="1">
      <alignment horizontal="right" vertical="center"/>
    </xf>
    <xf numFmtId="179" fontId="22" fillId="0" borderId="91" xfId="0" applyNumberFormat="1" applyFont="1" applyFill="1" applyBorder="1" applyAlignment="1">
      <alignment horizontal="center"/>
    </xf>
    <xf numFmtId="179" fontId="22" fillId="0" borderId="92" xfId="0" applyNumberFormat="1" applyFont="1" applyFill="1" applyBorder="1" applyAlignment="1">
      <alignment horizontal="center"/>
    </xf>
    <xf numFmtId="179" fontId="22" fillId="0" borderId="93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distributed" vertical="center" indent="15"/>
    </xf>
    <xf numFmtId="0" fontId="29" fillId="0" borderId="4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58" fontId="31" fillId="0" borderId="47" xfId="0" applyNumberFormat="1" applyFont="1" applyFill="1" applyBorder="1" applyAlignment="1">
      <alignment horizontal="center" vertical="center" shrinkToFit="1"/>
    </xf>
    <xf numFmtId="0" fontId="32" fillId="0" borderId="55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vertical="center" shrinkToFit="1"/>
    </xf>
    <xf numFmtId="0" fontId="24" fillId="0" borderId="1" xfId="0" applyFont="1" applyFill="1" applyBorder="1" applyAlignment="1">
      <alignment vertical="center" shrinkToFit="1"/>
    </xf>
    <xf numFmtId="0" fontId="30" fillId="0" borderId="38" xfId="0" applyFont="1" applyFill="1" applyBorder="1" applyAlignment="1">
      <alignment horizontal="center" vertical="center" shrinkToFit="1"/>
    </xf>
    <xf numFmtId="0" fontId="33" fillId="0" borderId="40" xfId="0" applyFont="1" applyFill="1" applyBorder="1" applyAlignment="1">
      <alignment horizontal="center" vertical="center" shrinkToFit="1"/>
    </xf>
    <xf numFmtId="0" fontId="30" fillId="0" borderId="37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45" fillId="0" borderId="88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vertical="center" wrapText="1"/>
    </xf>
    <xf numFmtId="0" fontId="21" fillId="0" borderId="90" xfId="0" applyFont="1" applyFill="1" applyBorder="1" applyAlignment="1">
      <alignment vertical="center" wrapText="1"/>
    </xf>
    <xf numFmtId="179" fontId="22" fillId="0" borderId="88" xfId="0" applyNumberFormat="1" applyFont="1" applyFill="1" applyBorder="1" applyAlignment="1">
      <alignment horizontal="right"/>
    </xf>
    <xf numFmtId="179" fontId="22" fillId="0" borderId="90" xfId="0" applyNumberFormat="1" applyFont="1" applyFill="1" applyBorder="1" applyAlignment="1">
      <alignment horizontal="right"/>
    </xf>
    <xf numFmtId="0" fontId="45" fillId="0" borderId="101" xfId="0" applyFont="1" applyFill="1" applyBorder="1" applyAlignment="1">
      <alignment vertical="center" wrapText="1"/>
    </xf>
    <xf numFmtId="0" fontId="21" fillId="0" borderId="102" xfId="0" applyFont="1" applyFill="1" applyBorder="1" applyAlignment="1">
      <alignment vertical="center" wrapText="1"/>
    </xf>
    <xf numFmtId="0" fontId="21" fillId="0" borderId="103" xfId="0" applyFont="1" applyFill="1" applyBorder="1" applyAlignment="1">
      <alignment vertical="center" wrapText="1"/>
    </xf>
    <xf numFmtId="179" fontId="22" fillId="0" borderId="104" xfId="0" applyNumberFormat="1" applyFont="1" applyFill="1" applyBorder="1" applyAlignment="1">
      <alignment horizontal="right"/>
    </xf>
    <xf numFmtId="179" fontId="22" fillId="0" borderId="103" xfId="0" applyNumberFormat="1" applyFont="1" applyFill="1" applyBorder="1" applyAlignment="1">
      <alignment horizontal="right"/>
    </xf>
    <xf numFmtId="179" fontId="22" fillId="0" borderId="101" xfId="0" applyNumberFormat="1" applyFont="1" applyFill="1" applyBorder="1" applyAlignment="1">
      <alignment horizontal="right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45" fillId="0" borderId="84" xfId="0" applyFont="1" applyFill="1" applyBorder="1" applyAlignment="1">
      <alignment horizontal="center" vertical="center"/>
    </xf>
    <xf numFmtId="0" fontId="21" fillId="0" borderId="85" xfId="0" applyFont="1" applyFill="1" applyBorder="1">
      <alignment vertical="center"/>
    </xf>
    <xf numFmtId="0" fontId="21" fillId="0" borderId="94" xfId="0" applyFont="1" applyFill="1" applyBorder="1">
      <alignment vertical="center"/>
    </xf>
    <xf numFmtId="0" fontId="21" fillId="0" borderId="87" xfId="0" applyFont="1" applyFill="1" applyBorder="1">
      <alignment vertical="center"/>
    </xf>
    <xf numFmtId="0" fontId="21" fillId="0" borderId="81" xfId="0" applyFont="1" applyFill="1" applyBorder="1">
      <alignment vertical="center"/>
    </xf>
    <xf numFmtId="0" fontId="21" fillId="0" borderId="82" xfId="0" applyFont="1" applyFill="1" applyBorder="1">
      <alignment vertical="center"/>
    </xf>
    <xf numFmtId="0" fontId="45" fillId="0" borderId="96" xfId="0" applyFont="1" applyFill="1" applyBorder="1" applyAlignment="1">
      <alignment horizontal="center" vertical="center" wrapText="1"/>
    </xf>
    <xf numFmtId="0" fontId="21" fillId="0" borderId="97" xfId="0" applyFont="1" applyFill="1" applyBorder="1">
      <alignment vertical="center"/>
    </xf>
    <xf numFmtId="0" fontId="21" fillId="0" borderId="98" xfId="0" applyFont="1" applyFill="1" applyBorder="1">
      <alignment vertical="center"/>
    </xf>
    <xf numFmtId="0" fontId="21" fillId="0" borderId="99" xfId="0" applyFont="1" applyFill="1" applyBorder="1">
      <alignment vertical="center"/>
    </xf>
    <xf numFmtId="0" fontId="45" fillId="0" borderId="95" xfId="0" applyFont="1" applyFill="1" applyBorder="1" applyAlignment="1">
      <alignment horizontal="center" vertical="center" wrapText="1"/>
    </xf>
    <xf numFmtId="0" fontId="21" fillId="0" borderId="83" xfId="0" applyFont="1" applyFill="1" applyBorder="1">
      <alignment vertical="center"/>
    </xf>
    <xf numFmtId="0" fontId="45" fillId="0" borderId="84" xfId="0" applyFont="1" applyFill="1" applyBorder="1" applyAlignment="1">
      <alignment horizontal="center" vertical="center" wrapText="1"/>
    </xf>
    <xf numFmtId="0" fontId="21" fillId="0" borderId="86" xfId="0" applyFont="1" applyFill="1" applyBorder="1">
      <alignment vertical="center"/>
    </xf>
    <xf numFmtId="0" fontId="21" fillId="0" borderId="100" xfId="0" applyFont="1" applyFill="1" applyBorder="1">
      <alignment vertical="center"/>
    </xf>
    <xf numFmtId="0" fontId="24" fillId="0" borderId="21" xfId="0" applyFont="1" applyFill="1" applyBorder="1" applyAlignment="1">
      <alignment horizontal="distributed" vertical="center" indent="2" shrinkToFit="1"/>
    </xf>
    <xf numFmtId="0" fontId="24" fillId="0" borderId="22" xfId="0" applyFont="1" applyFill="1" applyBorder="1" applyAlignment="1">
      <alignment horizontal="distributed" vertical="center" indent="2" shrinkToFit="1"/>
    </xf>
    <xf numFmtId="0" fontId="24" fillId="0" borderId="25" xfId="0" applyFont="1" applyFill="1" applyBorder="1" applyAlignment="1">
      <alignment horizontal="distributed" vertical="center" indent="2" shrinkToFit="1"/>
    </xf>
    <xf numFmtId="0" fontId="24" fillId="0" borderId="53" xfId="0" applyFont="1" applyFill="1" applyBorder="1" applyAlignment="1">
      <alignment horizontal="distributed" vertical="center" indent="1"/>
    </xf>
    <xf numFmtId="0" fontId="24" fillId="0" borderId="20" xfId="0" applyFont="1" applyFill="1" applyBorder="1" applyAlignment="1">
      <alignment horizontal="distributed" vertical="center" indent="1"/>
    </xf>
    <xf numFmtId="0" fontId="32" fillId="0" borderId="9" xfId="0" applyFont="1" applyFill="1" applyBorder="1" applyAlignment="1">
      <alignment vertical="center" textRotation="255"/>
    </xf>
    <xf numFmtId="0" fontId="32" fillId="0" borderId="17" xfId="0" applyFont="1" applyFill="1" applyBorder="1" applyAlignment="1">
      <alignment vertical="center" textRotation="255"/>
    </xf>
    <xf numFmtId="0" fontId="32" fillId="0" borderId="0" xfId="0" applyFont="1" applyFill="1" applyBorder="1" applyAlignment="1">
      <alignment vertical="center" textRotation="255"/>
    </xf>
    <xf numFmtId="0" fontId="32" fillId="0" borderId="8" xfId="0" applyFont="1" applyFill="1" applyBorder="1" applyAlignment="1">
      <alignment vertical="center" textRotation="255"/>
    </xf>
    <xf numFmtId="0" fontId="32" fillId="0" borderId="10" xfId="0" applyFont="1" applyFill="1" applyBorder="1" applyAlignment="1">
      <alignment vertical="center" textRotation="255"/>
    </xf>
    <xf numFmtId="0" fontId="32" fillId="0" borderId="16" xfId="0" applyFont="1" applyFill="1" applyBorder="1" applyAlignment="1">
      <alignment vertical="center" textRotation="255"/>
    </xf>
    <xf numFmtId="0" fontId="25" fillId="0" borderId="0" xfId="0" applyFont="1" applyFill="1" applyAlignment="1">
      <alignment horizontal="distributed" vertical="center" indent="15"/>
    </xf>
    <xf numFmtId="0" fontId="24" fillId="0" borderId="0" xfId="0" applyFont="1" applyFill="1" applyAlignment="1">
      <alignment horizontal="distributed" vertical="center" indent="15"/>
    </xf>
    <xf numFmtId="0" fontId="24" fillId="0" borderId="68" xfId="0" applyFont="1" applyFill="1" applyBorder="1" applyAlignment="1">
      <alignment vertical="distributed" textRotation="255" indent="5"/>
    </xf>
    <xf numFmtId="0" fontId="24" fillId="0" borderId="52" xfId="0" applyFont="1" applyFill="1" applyBorder="1" applyAlignment="1">
      <alignment vertical="distributed" textRotation="255" indent="5"/>
    </xf>
    <xf numFmtId="0" fontId="24" fillId="0" borderId="67" xfId="0" applyFont="1" applyFill="1" applyBorder="1" applyAlignment="1">
      <alignment vertical="distributed" textRotation="255" indent="5"/>
    </xf>
    <xf numFmtId="0" fontId="24" fillId="0" borderId="9" xfId="0" applyFont="1" applyFill="1" applyBorder="1" applyAlignment="1">
      <alignment horizontal="distributed" vertical="center" indent="1"/>
    </xf>
    <xf numFmtId="0" fontId="24" fillId="0" borderId="5" xfId="0" applyFont="1" applyFill="1" applyBorder="1" applyAlignment="1">
      <alignment horizontal="distributed" vertical="center" indent="1"/>
    </xf>
    <xf numFmtId="0" fontId="46" fillId="0" borderId="9" xfId="0" applyFont="1" applyFill="1" applyBorder="1" applyAlignment="1">
      <alignment horizontal="distributed" vertical="center" indent="1"/>
    </xf>
    <xf numFmtId="0" fontId="24" fillId="0" borderId="29" xfId="0" applyFont="1" applyFill="1" applyBorder="1" applyAlignment="1">
      <alignment horizontal="distributed" vertical="center" indent="1"/>
    </xf>
    <xf numFmtId="0" fontId="24" fillId="0" borderId="30" xfId="0" applyFont="1" applyFill="1" applyBorder="1" applyAlignment="1">
      <alignment horizontal="distributed" vertical="center" indent="1"/>
    </xf>
    <xf numFmtId="0" fontId="24" fillId="0" borderId="5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distributed" textRotation="255" indent="6"/>
    </xf>
    <xf numFmtId="0" fontId="24" fillId="0" borderId="52" xfId="0" applyFont="1" applyFill="1" applyBorder="1" applyAlignment="1">
      <alignment vertical="distributed" textRotation="255" indent="6"/>
    </xf>
    <xf numFmtId="0" fontId="24" fillId="0" borderId="67" xfId="0" applyFont="1" applyFill="1" applyBorder="1" applyAlignment="1">
      <alignment vertical="distributed" textRotation="255" indent="6"/>
    </xf>
    <xf numFmtId="0" fontId="24" fillId="0" borderId="13" xfId="0" applyFont="1" applyFill="1" applyBorder="1" applyAlignment="1">
      <alignment horizontal="distributed" vertical="center" indent="1" shrinkToFit="1"/>
    </xf>
    <xf numFmtId="0" fontId="24" fillId="0" borderId="2" xfId="0" applyFont="1" applyFill="1" applyBorder="1" applyAlignment="1">
      <alignment horizontal="distributed" vertical="center" indent="1" shrinkToFit="1"/>
    </xf>
    <xf numFmtId="0" fontId="24" fillId="0" borderId="7" xfId="0" applyFont="1" applyFill="1" applyBorder="1" applyAlignment="1">
      <alignment horizontal="distributed" vertical="center" indent="1" shrinkToFit="1"/>
    </xf>
    <xf numFmtId="0" fontId="24" fillId="0" borderId="0" xfId="0" applyFont="1" applyFill="1" applyBorder="1" applyAlignment="1">
      <alignment horizontal="distributed" vertical="center" indent="1" shrinkToFit="1"/>
    </xf>
    <xf numFmtId="0" fontId="24" fillId="0" borderId="11" xfId="0" applyFont="1" applyFill="1" applyBorder="1" applyAlignment="1">
      <alignment horizontal="distributed" vertical="center" indent="1" shrinkToFit="1"/>
    </xf>
    <xf numFmtId="0" fontId="24" fillId="0" borderId="1" xfId="0" applyFont="1" applyFill="1" applyBorder="1" applyAlignment="1">
      <alignment horizontal="distributed" vertical="center" indent="1" shrinkToFit="1"/>
    </xf>
    <xf numFmtId="0" fontId="24" fillId="0" borderId="3" xfId="0" applyFont="1" applyFill="1" applyBorder="1" applyAlignment="1">
      <alignment vertical="center" textRotation="255" shrinkToFit="1"/>
    </xf>
    <xf numFmtId="0" fontId="24" fillId="0" borderId="8" xfId="0" applyFont="1" applyFill="1" applyBorder="1" applyAlignment="1">
      <alignment vertical="center" textRotation="255" shrinkToFit="1"/>
    </xf>
    <xf numFmtId="0" fontId="24" fillId="0" borderId="6" xfId="0" applyFont="1" applyFill="1" applyBorder="1" applyAlignment="1">
      <alignment vertical="center" textRotation="255" shrinkToFit="1"/>
    </xf>
    <xf numFmtId="0" fontId="24" fillId="0" borderId="16" xfId="0" applyFont="1" applyFill="1" applyBorder="1" applyAlignment="1">
      <alignment vertical="center" textRotation="255" shrinkToFit="1"/>
    </xf>
    <xf numFmtId="0" fontId="24" fillId="0" borderId="5" xfId="0" applyFont="1" applyFill="1" applyBorder="1" applyAlignment="1">
      <alignment vertical="center" textRotation="255" shrinkToFit="1"/>
    </xf>
    <xf numFmtId="0" fontId="24" fillId="0" borderId="17" xfId="0" applyFont="1" applyFill="1" applyBorder="1" applyAlignment="1">
      <alignment vertical="center" textRotation="255" shrinkToFit="1"/>
    </xf>
    <xf numFmtId="0" fontId="24" fillId="0" borderId="2" xfId="0" applyFont="1" applyFill="1" applyBorder="1" applyAlignment="1">
      <alignment horizontal="distributed" vertical="center" indent="1"/>
    </xf>
    <xf numFmtId="0" fontId="24" fillId="0" borderId="27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textRotation="255" shrinkToFit="1"/>
    </xf>
    <xf numFmtId="0" fontId="24" fillId="0" borderId="8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 shrinkToFit="1"/>
    </xf>
    <xf numFmtId="0" fontId="24" fillId="0" borderId="16" xfId="0" applyFont="1" applyFill="1" applyBorder="1" applyAlignment="1">
      <alignment vertical="center" shrinkToFit="1"/>
    </xf>
    <xf numFmtId="0" fontId="24" fillId="0" borderId="27" xfId="0" applyFont="1" applyFill="1" applyBorder="1" applyAlignment="1">
      <alignment horizontal="distributed" vertical="center" indent="1" shrinkToFit="1"/>
    </xf>
    <xf numFmtId="0" fontId="21" fillId="0" borderId="1" xfId="0" applyFont="1" applyFill="1" applyBorder="1" applyAlignment="1">
      <alignment horizontal="distributed" vertical="center" indent="1"/>
    </xf>
    <xf numFmtId="0" fontId="24" fillId="0" borderId="5" xfId="0" applyFont="1" applyFill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4" fillId="0" borderId="3" xfId="0" applyFont="1" applyFill="1" applyBorder="1" applyAlignment="1">
      <alignment horizontal="center" vertical="center" textRotation="255" shrinkToFit="1"/>
    </xf>
    <xf numFmtId="0" fontId="24" fillId="0" borderId="8" xfId="0" applyFont="1" applyFill="1" applyBorder="1" applyAlignment="1">
      <alignment horizontal="center" vertical="center" textRotation="255" shrinkToFit="1"/>
    </xf>
    <xf numFmtId="0" fontId="24" fillId="0" borderId="6" xfId="0" applyFont="1" applyFill="1" applyBorder="1" applyAlignment="1">
      <alignment horizontal="center" vertical="center" textRotation="255" shrinkToFit="1"/>
    </xf>
    <xf numFmtId="0" fontId="24" fillId="0" borderId="16" xfId="0" applyFont="1" applyFill="1" applyBorder="1" applyAlignment="1">
      <alignment horizontal="center" vertical="center" textRotation="255" shrinkToFit="1"/>
    </xf>
    <xf numFmtId="0" fontId="37" fillId="0" borderId="2" xfId="0" applyFont="1" applyFill="1" applyBorder="1" applyAlignment="1">
      <alignment vertical="center" shrinkToFit="1"/>
    </xf>
    <xf numFmtId="0" fontId="27" fillId="0" borderId="2" xfId="0" applyFont="1" applyFill="1" applyBorder="1" applyAlignment="1">
      <alignment vertical="center" shrinkToFit="1"/>
    </xf>
    <xf numFmtId="0" fontId="24" fillId="0" borderId="22" xfId="0" applyFont="1" applyFill="1" applyBorder="1" applyAlignment="1" applyProtection="1">
      <alignment vertical="center" shrinkToFit="1"/>
      <protection locked="0"/>
    </xf>
    <xf numFmtId="0" fontId="24" fillId="0" borderId="24" xfId="0" applyFont="1" applyFill="1" applyBorder="1" applyAlignment="1" applyProtection="1">
      <alignment vertical="center" shrinkToFit="1"/>
      <protection locked="0"/>
    </xf>
    <xf numFmtId="0" fontId="24" fillId="0" borderId="23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29" fillId="0" borderId="5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top" shrinkToFit="1"/>
    </xf>
    <xf numFmtId="0" fontId="24" fillId="0" borderId="7" xfId="0" applyFont="1" applyFill="1" applyBorder="1" applyAlignment="1">
      <alignment horizontal="center" vertical="top" shrinkToFit="1"/>
    </xf>
    <xf numFmtId="0" fontId="24" fillId="0" borderId="79" xfId="0" applyFont="1" applyFill="1" applyBorder="1" applyAlignment="1">
      <alignment horizontal="center" vertical="top" shrinkToFi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77" xfId="0" applyFont="1" applyFill="1" applyBorder="1" applyAlignment="1">
      <alignment horizontal="left" vertical="center" wrapText="1"/>
    </xf>
    <xf numFmtId="0" fontId="33" fillId="0" borderId="78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top" shrinkToFi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77" xfId="0" applyFont="1" applyFill="1" applyBorder="1" applyAlignment="1">
      <alignment horizontal="left" vertical="center" wrapText="1"/>
    </xf>
    <xf numFmtId="0" fontId="24" fillId="0" borderId="78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right" vertical="center"/>
    </xf>
    <xf numFmtId="0" fontId="38" fillId="0" borderId="0" xfId="0" applyFont="1" applyFill="1" applyAlignment="1">
      <alignment horizontal="center" vertical="center" shrinkToFit="1"/>
    </xf>
    <xf numFmtId="0" fontId="30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45" fillId="0" borderId="2" xfId="0" applyFont="1" applyFill="1" applyBorder="1" applyAlignment="1">
      <alignment vertical="top" wrapText="1"/>
    </xf>
    <xf numFmtId="0" fontId="33" fillId="0" borderId="39" xfId="0" applyFont="1" applyFill="1" applyBorder="1" applyAlignment="1">
      <alignment horizontal="left" vertical="center" wrapText="1"/>
    </xf>
    <xf numFmtId="0" fontId="33" fillId="0" borderId="55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distributed" vertical="center" indent="1"/>
    </xf>
    <xf numFmtId="0" fontId="24" fillId="0" borderId="14" xfId="0" applyFont="1" applyFill="1" applyBorder="1" applyAlignment="1">
      <alignment horizontal="distributed" vertical="center" indent="1"/>
    </xf>
    <xf numFmtId="0" fontId="24" fillId="0" borderId="18" xfId="0" applyFont="1" applyFill="1" applyBorder="1" applyAlignment="1">
      <alignment horizontal="distributed" vertical="center" indent="1"/>
    </xf>
    <xf numFmtId="0" fontId="24" fillId="0" borderId="16" xfId="0" applyFont="1" applyFill="1" applyBorder="1" applyAlignment="1">
      <alignment horizontal="distributed" vertical="center" indent="1"/>
    </xf>
    <xf numFmtId="0" fontId="29" fillId="0" borderId="4" xfId="0" applyFont="1" applyFill="1" applyBorder="1" applyAlignment="1">
      <alignment horizontal="distributed" vertical="center" indent="1"/>
    </xf>
    <xf numFmtId="0" fontId="24" fillId="0" borderId="17" xfId="0" applyFont="1" applyFill="1" applyBorder="1" applyAlignment="1">
      <alignment horizontal="distributed" vertical="center" indent="1"/>
    </xf>
    <xf numFmtId="0" fontId="26" fillId="0" borderId="15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distributed" vertical="center" indent="12"/>
    </xf>
    <xf numFmtId="0" fontId="27" fillId="0" borderId="0" xfId="0" applyFont="1" applyFill="1" applyAlignment="1">
      <alignment horizontal="distributed" vertical="center" indent="12"/>
    </xf>
    <xf numFmtId="0" fontId="46" fillId="0" borderId="47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177" fontId="26" fillId="0" borderId="29" xfId="0" applyNumberFormat="1" applyFont="1" applyFill="1" applyBorder="1" applyAlignment="1">
      <alignment horizontal="right" vertical="center"/>
    </xf>
    <xf numFmtId="177" fontId="27" fillId="0" borderId="30" xfId="0" applyNumberFormat="1" applyFont="1" applyFill="1" applyBorder="1" applyAlignment="1">
      <alignment horizontal="right" vertical="center"/>
    </xf>
    <xf numFmtId="177" fontId="27" fillId="0" borderId="33" xfId="0" applyNumberFormat="1" applyFont="1" applyFill="1" applyBorder="1" applyAlignment="1">
      <alignment horizontal="right" vertical="center"/>
    </xf>
    <xf numFmtId="177" fontId="26" fillId="0" borderId="1" xfId="0" applyNumberFormat="1" applyFont="1" applyFill="1" applyBorder="1" applyAlignment="1">
      <alignment horizontal="right" vertical="center" shrinkToFit="1"/>
    </xf>
    <xf numFmtId="177" fontId="27" fillId="0" borderId="1" xfId="0" applyNumberFormat="1" applyFont="1" applyFill="1" applyBorder="1" applyAlignment="1">
      <alignment horizontal="right" vertical="center" shrinkToFit="1"/>
    </xf>
    <xf numFmtId="177" fontId="26" fillId="0" borderId="19" xfId="0" applyNumberFormat="1" applyFont="1" applyFill="1" applyBorder="1" applyAlignment="1">
      <alignment horizontal="right" vertical="center" shrinkToFit="1"/>
    </xf>
    <xf numFmtId="177" fontId="26" fillId="0" borderId="5" xfId="0" applyNumberFormat="1" applyFont="1" applyFill="1" applyBorder="1" applyAlignment="1">
      <alignment horizontal="right" vertical="center" shrinkToFit="1"/>
    </xf>
    <xf numFmtId="177" fontId="27" fillId="0" borderId="9" xfId="0" applyNumberFormat="1" applyFont="1" applyFill="1" applyBorder="1" applyAlignment="1">
      <alignment horizontal="right" vertical="center" shrinkToFit="1"/>
    </xf>
    <xf numFmtId="177" fontId="27" fillId="0" borderId="17" xfId="0" applyNumberFormat="1" applyFont="1" applyFill="1" applyBorder="1" applyAlignment="1">
      <alignment horizontal="right" vertical="center" shrinkToFit="1"/>
    </xf>
    <xf numFmtId="0" fontId="30" fillId="0" borderId="15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176" fontId="30" fillId="0" borderId="51" xfId="0" applyNumberFormat="1" applyFont="1" applyFill="1" applyBorder="1" applyAlignment="1">
      <alignment horizontal="justify" vertical="center" wrapText="1"/>
    </xf>
    <xf numFmtId="176" fontId="30" fillId="0" borderId="43" xfId="0" applyNumberFormat="1" applyFont="1" applyFill="1" applyBorder="1" applyAlignment="1">
      <alignment horizontal="justify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76" fontId="30" fillId="0" borderId="36" xfId="0" applyNumberFormat="1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distributed" vertical="center" wrapText="1"/>
    </xf>
    <xf numFmtId="0" fontId="24" fillId="0" borderId="1" xfId="0" applyFont="1" applyFill="1" applyBorder="1" applyAlignment="1">
      <alignment horizontal="distributed" vertical="center" wrapText="1"/>
    </xf>
    <xf numFmtId="0" fontId="31" fillId="0" borderId="15" xfId="0" applyFont="1" applyFill="1" applyBorder="1" applyAlignment="1">
      <alignment horizontal="distributed" vertical="center" indent="1"/>
    </xf>
    <xf numFmtId="0" fontId="32" fillId="0" borderId="2" xfId="0" applyFont="1" applyFill="1" applyBorder="1" applyAlignment="1">
      <alignment horizontal="distributed" vertical="center" indent="1"/>
    </xf>
    <xf numFmtId="0" fontId="32" fillId="0" borderId="14" xfId="0" applyFont="1" applyFill="1" applyBorder="1" applyAlignment="1">
      <alignment horizontal="distributed" vertical="center" indent="1"/>
    </xf>
    <xf numFmtId="0" fontId="42" fillId="0" borderId="15" xfId="0" applyFont="1" applyFill="1" applyBorder="1" applyAlignment="1">
      <alignment horizontal="distributed" vertical="center" indent="1"/>
    </xf>
    <xf numFmtId="0" fontId="29" fillId="0" borderId="9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0" fontId="29" fillId="0" borderId="2" xfId="0" applyFont="1" applyFill="1" applyBorder="1" applyAlignment="1">
      <alignment horizontal="distributed" vertical="center" wrapText="1"/>
    </xf>
    <xf numFmtId="0" fontId="24" fillId="0" borderId="10" xfId="0" applyFont="1" applyFill="1" applyBorder="1" applyAlignment="1">
      <alignment horizontal="distributed" vertical="center" wrapText="1"/>
    </xf>
    <xf numFmtId="0" fontId="29" fillId="0" borderId="9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180" fontId="26" fillId="0" borderId="30" xfId="0" applyNumberFormat="1" applyFont="1" applyFill="1" applyBorder="1" applyAlignment="1">
      <alignment horizontal="right" vertical="center"/>
    </xf>
    <xf numFmtId="180" fontId="26" fillId="0" borderId="33" xfId="0" applyNumberFormat="1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176" fontId="31" fillId="0" borderId="35" xfId="0" applyNumberFormat="1" applyFont="1" applyFill="1" applyBorder="1" applyAlignment="1">
      <alignment horizontal="center" vertical="center"/>
    </xf>
    <xf numFmtId="176" fontId="31" fillId="0" borderId="36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distributed" vertical="center" indent="16"/>
    </xf>
    <xf numFmtId="0" fontId="44" fillId="0" borderId="0" xfId="0" applyFont="1" applyFill="1" applyAlignment="1">
      <alignment horizontal="distributed" vertical="center" indent="16"/>
    </xf>
    <xf numFmtId="0" fontId="24" fillId="0" borderId="10" xfId="0" applyFont="1" applyFill="1" applyBorder="1" applyAlignment="1">
      <alignment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30" fillId="0" borderId="2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1" fillId="0" borderId="3" xfId="0" applyFont="1" applyFill="1" applyBorder="1" applyAlignment="1">
      <alignment horizontal="distributed" vertical="center" indent="1" shrinkToFit="1"/>
    </xf>
    <xf numFmtId="0" fontId="24" fillId="0" borderId="8" xfId="0" applyFont="1" applyFill="1" applyBorder="1" applyAlignment="1">
      <alignment horizontal="distributed" vertical="center" indent="1" shrinkToFit="1"/>
    </xf>
    <xf numFmtId="0" fontId="17" fillId="0" borderId="0" xfId="0" applyFont="1" applyFill="1" applyAlignment="1">
      <alignment horizontal="center" vertical="center"/>
    </xf>
    <xf numFmtId="0" fontId="7" fillId="0" borderId="75" xfId="0" applyFont="1" applyFill="1" applyBorder="1" applyAlignment="1">
      <alignment horizontal="center" vertical="center" textRotation="255"/>
    </xf>
    <xf numFmtId="0" fontId="0" fillId="0" borderId="76" xfId="0" applyFill="1" applyBorder="1" applyAlignment="1">
      <alignment horizontal="center" vertical="center" textRotation="255"/>
    </xf>
    <xf numFmtId="0" fontId="16" fillId="0" borderId="34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distributed" vertical="center" indent="2" shrinkToFit="1"/>
    </xf>
    <xf numFmtId="0" fontId="13" fillId="0" borderId="59" xfId="0" applyFont="1" applyFill="1" applyBorder="1" applyAlignment="1">
      <alignment horizontal="distributed" vertical="center" indent="2" shrinkToFit="1"/>
    </xf>
    <xf numFmtId="0" fontId="18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6" fillId="0" borderId="3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distributed" vertical="center" indent="4"/>
    </xf>
    <xf numFmtId="0" fontId="0" fillId="0" borderId="0" xfId="0" applyFill="1" applyAlignment="1">
      <alignment horizontal="distributed" vertical="center" indent="4"/>
    </xf>
    <xf numFmtId="0" fontId="6" fillId="0" borderId="52" xfId="0" applyFont="1" applyFill="1" applyBorder="1" applyAlignment="1">
      <alignment horizontal="distributed" vertical="center" textRotation="255"/>
    </xf>
    <xf numFmtId="0" fontId="6" fillId="0" borderId="67" xfId="0" applyFont="1" applyFill="1" applyBorder="1" applyAlignment="1">
      <alignment horizontal="distributed" vertical="center" textRotation="255"/>
    </xf>
    <xf numFmtId="0" fontId="6" fillId="0" borderId="50" xfId="0" applyFont="1" applyFill="1" applyBorder="1" applyAlignment="1">
      <alignment horizontal="distributed" vertical="center" textRotation="255"/>
    </xf>
    <xf numFmtId="0" fontId="0" fillId="0" borderId="52" xfId="0" applyFill="1" applyBorder="1" applyAlignment="1">
      <alignment vertical="center" textRotation="255"/>
    </xf>
    <xf numFmtId="0" fontId="0" fillId="0" borderId="67" xfId="0" applyFill="1" applyBorder="1" applyAlignment="1">
      <alignment vertical="center" textRotation="255"/>
    </xf>
    <xf numFmtId="0" fontId="6" fillId="0" borderId="68" xfId="0" applyFont="1" applyFill="1" applyBorder="1" applyAlignment="1">
      <alignment horizontal="distributed" vertical="center" indent="1"/>
    </xf>
    <xf numFmtId="0" fontId="6" fillId="0" borderId="52" xfId="0" applyFont="1" applyFill="1" applyBorder="1" applyAlignment="1">
      <alignment horizontal="distributed" vertical="center" indent="1"/>
    </xf>
    <xf numFmtId="0" fontId="0" fillId="0" borderId="67" xfId="0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180975</xdr:rowOff>
    </xdr:from>
    <xdr:to>
      <xdr:col>1</xdr:col>
      <xdr:colOff>695325</xdr:colOff>
      <xdr:row>6</xdr:row>
      <xdr:rowOff>425450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DA27ADC-3633-467D-9029-CD079A7B7620}"/>
            </a:ext>
          </a:extLst>
        </xdr:cNvPr>
        <xdr:cNvSpPr>
          <a:spLocks noChangeArrowheads="1"/>
        </xdr:cNvSpPr>
      </xdr:nvSpPr>
      <xdr:spPr bwMode="auto">
        <a:xfrm>
          <a:off x="114300" y="1762125"/>
          <a:ext cx="704850" cy="244475"/>
        </a:xfrm>
        <a:prstGeom prst="rect">
          <a:avLst/>
        </a:prstGeom>
        <a:noFill/>
        <a:ln w="25400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ea typeface="ＤＦ平成明朝体W3"/>
            </a:rPr>
            <a:t>市町村名</a:t>
          </a:r>
        </a:p>
      </xdr:txBody>
    </xdr:sp>
    <xdr:clientData/>
  </xdr:twoCellAnchor>
  <xdr:twoCellAnchor>
    <xdr:from>
      <xdr:col>1</xdr:col>
      <xdr:colOff>419100</xdr:colOff>
      <xdr:row>5</xdr:row>
      <xdr:rowOff>120650</xdr:rowOff>
    </xdr:from>
    <xdr:to>
      <xdr:col>2</xdr:col>
      <xdr:colOff>9525</xdr:colOff>
      <xdr:row>6</xdr:row>
      <xdr:rowOff>57149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EBEC76F-8889-4C14-9276-978C85869A49}"/>
            </a:ext>
          </a:extLst>
        </xdr:cNvPr>
        <xdr:cNvSpPr>
          <a:spLocks noChangeArrowheads="1"/>
        </xdr:cNvSpPr>
      </xdr:nvSpPr>
      <xdr:spPr bwMode="auto">
        <a:xfrm>
          <a:off x="542925" y="1454150"/>
          <a:ext cx="704850" cy="184149"/>
        </a:xfrm>
        <a:prstGeom prst="rect">
          <a:avLst/>
        </a:prstGeom>
        <a:noFill/>
        <a:ln w="25400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ea typeface="ＤＦ平成明朝体W3"/>
            </a:rPr>
            <a:t>区 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9CE3-3F0C-46DF-AFD7-9400378C0A7D}">
  <sheetPr>
    <tabColor rgb="FF00B0F0"/>
  </sheetPr>
  <dimension ref="B1:BD21"/>
  <sheetViews>
    <sheetView tabSelected="1" view="pageBreakPreview" zoomScaleNormal="100" zoomScaleSheetLayoutView="100" workbookViewId="0">
      <selection activeCell="O6" sqref="O6"/>
    </sheetView>
  </sheetViews>
  <sheetFormatPr defaultRowHeight="13.5" x14ac:dyDescent="0.15"/>
  <cols>
    <col min="1" max="1" width="1" style="16" customWidth="1"/>
    <col min="2" max="3" width="4.25" style="16" customWidth="1"/>
    <col min="4" max="4" width="14.625" style="16" customWidth="1"/>
    <col min="5" max="5" width="3" style="16" customWidth="1"/>
    <col min="6" max="6" width="13.375" style="16" customWidth="1"/>
    <col min="7" max="7" width="1.625" style="16" customWidth="1"/>
    <col min="8" max="8" width="5" style="16" customWidth="1"/>
    <col min="9" max="9" width="15" style="16" customWidth="1"/>
    <col min="10" max="10" width="5" style="16" customWidth="1"/>
    <col min="11" max="11" width="8.25" style="16" customWidth="1"/>
    <col min="12" max="12" width="6.75" style="16" customWidth="1"/>
    <col min="13" max="13" width="5" style="16" customWidth="1"/>
    <col min="14" max="60" width="10.625" style="16" customWidth="1"/>
    <col min="61" max="16384" width="9" style="16"/>
  </cols>
  <sheetData>
    <row r="1" spans="2:56" x14ac:dyDescent="0.15">
      <c r="B1" s="239" t="s">
        <v>165</v>
      </c>
    </row>
    <row r="2" spans="2:56" ht="21" customHeight="1" x14ac:dyDescent="0.15">
      <c r="B2" s="296" t="s">
        <v>111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2:56" ht="9.75" customHeight="1" x14ac:dyDescent="0.15">
      <c r="C3" s="17"/>
      <c r="D3" s="17"/>
      <c r="E3" s="17"/>
      <c r="F3" s="17"/>
      <c r="G3" s="279"/>
      <c r="H3" s="279"/>
      <c r="I3" s="279"/>
      <c r="J3" s="17"/>
      <c r="K3" s="18"/>
      <c r="L3" s="301"/>
      <c r="M3" s="302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2:56" ht="44.25" customHeight="1" x14ac:dyDescent="0.15">
      <c r="B4" s="303" t="s">
        <v>107</v>
      </c>
      <c r="C4" s="304"/>
      <c r="D4" s="282"/>
      <c r="E4" s="283"/>
      <c r="F4" s="284"/>
      <c r="G4" s="280" t="s">
        <v>108</v>
      </c>
      <c r="H4" s="281"/>
      <c r="I4" s="297"/>
      <c r="J4" s="298"/>
      <c r="K4" s="20" t="s">
        <v>110</v>
      </c>
      <c r="L4" s="299"/>
      <c r="M4" s="300"/>
      <c r="N4" s="19"/>
      <c r="O4" s="19"/>
      <c r="R4" s="19"/>
      <c r="BD4" s="19"/>
    </row>
    <row r="5" spans="2:56" ht="54.75" customHeight="1" x14ac:dyDescent="0.15">
      <c r="B5" s="305" t="s">
        <v>109</v>
      </c>
      <c r="C5" s="306"/>
      <c r="D5" s="285"/>
      <c r="E5" s="286"/>
      <c r="F5" s="286"/>
      <c r="G5" s="286"/>
      <c r="H5" s="286"/>
      <c r="I5" s="286"/>
      <c r="J5" s="286"/>
      <c r="K5" s="286"/>
      <c r="L5" s="286"/>
      <c r="M5" s="287"/>
    </row>
    <row r="6" spans="2:56" ht="53.25" customHeight="1" x14ac:dyDescent="0.15">
      <c r="B6" s="307" t="s">
        <v>8</v>
      </c>
      <c r="C6" s="308"/>
      <c r="D6" s="288"/>
      <c r="E6" s="289"/>
      <c r="F6" s="289"/>
      <c r="G6" s="289"/>
      <c r="H6" s="289"/>
      <c r="I6" s="289"/>
      <c r="J6" s="289"/>
      <c r="K6" s="289"/>
      <c r="L6" s="289"/>
      <c r="M6" s="290"/>
    </row>
    <row r="7" spans="2:56" ht="12.75" customHeight="1" x14ac:dyDescent="0.15">
      <c r="B7" s="267"/>
      <c r="C7" s="267"/>
      <c r="D7" s="267"/>
      <c r="E7" s="267"/>
      <c r="F7" s="267"/>
      <c r="G7" s="267"/>
      <c r="H7" s="267"/>
      <c r="I7" s="267"/>
      <c r="J7" s="267"/>
      <c r="K7" s="291"/>
      <c r="L7" s="292"/>
      <c r="M7" s="292"/>
    </row>
    <row r="8" spans="2:56" ht="15" customHeight="1" x14ac:dyDescent="0.15">
      <c r="B8" s="259" t="s">
        <v>146</v>
      </c>
      <c r="M8" s="5"/>
    </row>
    <row r="9" spans="2:56" ht="12" customHeight="1" x14ac:dyDescent="0.15">
      <c r="B9" s="333" t="s">
        <v>135</v>
      </c>
      <c r="C9" s="334"/>
      <c r="D9" s="334"/>
      <c r="E9" s="335"/>
      <c r="F9" s="339" t="s">
        <v>145</v>
      </c>
      <c r="G9" s="334"/>
      <c r="H9" s="340"/>
      <c r="I9" s="343" t="s">
        <v>152</v>
      </c>
      <c r="J9" s="335"/>
      <c r="K9" s="345" t="s">
        <v>153</v>
      </c>
      <c r="L9" s="334"/>
      <c r="M9" s="346"/>
    </row>
    <row r="10" spans="2:56" ht="12" customHeight="1" x14ac:dyDescent="0.15">
      <c r="B10" s="336"/>
      <c r="C10" s="337"/>
      <c r="D10" s="337"/>
      <c r="E10" s="338"/>
      <c r="F10" s="341"/>
      <c r="G10" s="337"/>
      <c r="H10" s="342"/>
      <c r="I10" s="344"/>
      <c r="J10" s="338"/>
      <c r="K10" s="336"/>
      <c r="L10" s="337"/>
      <c r="M10" s="347"/>
    </row>
    <row r="11" spans="2:56" ht="24" customHeight="1" x14ac:dyDescent="0.15">
      <c r="B11" s="318" t="s">
        <v>144</v>
      </c>
      <c r="C11" s="319"/>
      <c r="D11" s="319"/>
      <c r="E11" s="320"/>
      <c r="F11" s="321"/>
      <c r="G11" s="322"/>
      <c r="H11" s="263" t="s">
        <v>112</v>
      </c>
      <c r="I11" s="264"/>
      <c r="J11" s="265" t="s">
        <v>112</v>
      </c>
      <c r="K11" s="323"/>
      <c r="L11" s="322"/>
      <c r="M11" s="266" t="s">
        <v>112</v>
      </c>
    </row>
    <row r="12" spans="2:56" ht="24" customHeight="1" x14ac:dyDescent="0.15">
      <c r="B12" s="313" t="s">
        <v>143</v>
      </c>
      <c r="C12" s="314"/>
      <c r="D12" s="314"/>
      <c r="E12" s="315"/>
      <c r="F12" s="293"/>
      <c r="G12" s="294"/>
      <c r="H12" s="295"/>
      <c r="I12" s="260"/>
      <c r="J12" s="262" t="s">
        <v>112</v>
      </c>
      <c r="K12" s="316"/>
      <c r="L12" s="317"/>
      <c r="M12" s="261" t="s">
        <v>112</v>
      </c>
    </row>
    <row r="13" spans="2:56" ht="10.5" customHeight="1" x14ac:dyDescent="0.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2:56" ht="15" customHeight="1" x14ac:dyDescent="0.15">
      <c r="B14" s="259" t="s">
        <v>174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2:56" ht="22.5" customHeight="1" x14ac:dyDescent="0.15">
      <c r="B15" s="324" t="s">
        <v>133</v>
      </c>
      <c r="C15" s="325"/>
      <c r="D15" s="325"/>
      <c r="E15" s="325"/>
      <c r="F15" s="326"/>
      <c r="G15" s="325"/>
      <c r="H15" s="325"/>
      <c r="I15" s="325"/>
      <c r="J15" s="325"/>
      <c r="K15" s="325"/>
      <c r="L15" s="325"/>
      <c r="M15" s="327"/>
    </row>
    <row r="16" spans="2:56" ht="67.5" customHeight="1" x14ac:dyDescent="0.15">
      <c r="B16" s="309" t="s">
        <v>134</v>
      </c>
      <c r="C16" s="310"/>
      <c r="D16" s="310"/>
      <c r="E16" s="310"/>
      <c r="F16" s="311"/>
      <c r="G16" s="310"/>
      <c r="H16" s="310"/>
      <c r="I16" s="310"/>
      <c r="J16" s="310"/>
      <c r="K16" s="310"/>
      <c r="L16" s="310"/>
      <c r="M16" s="312"/>
    </row>
    <row r="18" spans="2:13" ht="22.5" customHeight="1" x14ac:dyDescent="0.15">
      <c r="B18" s="259" t="s">
        <v>173</v>
      </c>
    </row>
    <row r="19" spans="2:13" ht="22.5" customHeight="1" x14ac:dyDescent="0.15">
      <c r="B19" s="328" t="s">
        <v>135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329"/>
    </row>
    <row r="20" spans="2:13" ht="67.5" customHeight="1" x14ac:dyDescent="0.15">
      <c r="B20" s="330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2"/>
    </row>
    <row r="21" spans="2:13" ht="6.75" customHeight="1" x14ac:dyDescent="0.15"/>
  </sheetData>
  <mergeCells count="28">
    <mergeCell ref="B19:M20"/>
    <mergeCell ref="B9:E10"/>
    <mergeCell ref="F9:H10"/>
    <mergeCell ref="I9:J10"/>
    <mergeCell ref="K9:M10"/>
    <mergeCell ref="B16:E16"/>
    <mergeCell ref="F16:M16"/>
    <mergeCell ref="B12:E12"/>
    <mergeCell ref="K12:L12"/>
    <mergeCell ref="B11:E11"/>
    <mergeCell ref="F11:G11"/>
    <mergeCell ref="K11:L11"/>
    <mergeCell ref="B15:E15"/>
    <mergeCell ref="F15:M15"/>
    <mergeCell ref="K7:M7"/>
    <mergeCell ref="F12:H12"/>
    <mergeCell ref="B2:M2"/>
    <mergeCell ref="I4:J4"/>
    <mergeCell ref="L4:M4"/>
    <mergeCell ref="L3:M3"/>
    <mergeCell ref="B4:C4"/>
    <mergeCell ref="B5:C5"/>
    <mergeCell ref="B6:C6"/>
    <mergeCell ref="G3:I3"/>
    <mergeCell ref="G4:H4"/>
    <mergeCell ref="D4:F4"/>
    <mergeCell ref="D5:M5"/>
    <mergeCell ref="D6:M6"/>
  </mergeCells>
  <phoneticPr fontId="15"/>
  <printOptions horizontalCentered="1"/>
  <pageMargins left="0.78740157480314965" right="0.59055118110236227" top="0.78740157480314965" bottom="0.70866141732283472" header="0.59055118110236227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1F4B1-4208-4900-9568-304F77DC2FB0}">
  <sheetPr>
    <tabColor rgb="FF00B0F0"/>
  </sheetPr>
  <dimension ref="B1:O88"/>
  <sheetViews>
    <sheetView view="pageBreakPreview" zoomScaleNormal="100" zoomScaleSheetLayoutView="100" workbookViewId="0">
      <selection activeCell="O35" sqref="O35"/>
    </sheetView>
  </sheetViews>
  <sheetFormatPr defaultRowHeight="13.5" x14ac:dyDescent="0.15"/>
  <cols>
    <col min="1" max="1" width="0.75" style="16" customWidth="1"/>
    <col min="2" max="2" width="3.25" style="16" customWidth="1"/>
    <col min="3" max="7" width="1.625" style="16" customWidth="1"/>
    <col min="8" max="8" width="12.5" style="16" customWidth="1"/>
    <col min="9" max="9" width="6" style="26" customWidth="1"/>
    <col min="10" max="12" width="12.625" style="16" customWidth="1"/>
    <col min="13" max="13" width="18.75" style="16" customWidth="1"/>
    <col min="14" max="14" width="17.875" style="16" customWidth="1"/>
    <col min="15" max="15" width="20.375" style="16" customWidth="1"/>
    <col min="16" max="16384" width="9" style="16"/>
  </cols>
  <sheetData>
    <row r="1" spans="2:13" x14ac:dyDescent="0.15">
      <c r="B1" s="239" t="s">
        <v>166</v>
      </c>
    </row>
    <row r="2" spans="2:13" ht="24.75" customHeight="1" x14ac:dyDescent="0.15">
      <c r="B2" s="359" t="s">
        <v>97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2:13" x14ac:dyDescent="0.15">
      <c r="M3" s="27" t="s">
        <v>96</v>
      </c>
    </row>
    <row r="4" spans="2:13" ht="14.25" customHeight="1" x14ac:dyDescent="0.15">
      <c r="B4" s="374" t="s">
        <v>67</v>
      </c>
      <c r="C4" s="375"/>
      <c r="D4" s="375"/>
      <c r="E4" s="375"/>
      <c r="F4" s="375"/>
      <c r="G4" s="375"/>
      <c r="H4" s="375"/>
      <c r="I4" s="375"/>
      <c r="J4" s="268" t="s">
        <v>137</v>
      </c>
      <c r="K4" s="268" t="s">
        <v>138</v>
      </c>
      <c r="L4" s="268" t="s">
        <v>137</v>
      </c>
      <c r="M4" s="348" t="s">
        <v>95</v>
      </c>
    </row>
    <row r="5" spans="2:13" ht="14.25" customHeight="1" x14ac:dyDescent="0.15">
      <c r="B5" s="376"/>
      <c r="C5" s="377"/>
      <c r="D5" s="377"/>
      <c r="E5" s="377"/>
      <c r="F5" s="377"/>
      <c r="G5" s="377"/>
      <c r="H5" s="377"/>
      <c r="I5" s="377"/>
      <c r="J5" s="269" t="s">
        <v>139</v>
      </c>
      <c r="K5" s="269" t="s">
        <v>140</v>
      </c>
      <c r="L5" s="269" t="s">
        <v>141</v>
      </c>
      <c r="M5" s="349"/>
    </row>
    <row r="6" spans="2:13" ht="14.25" customHeight="1" x14ac:dyDescent="0.15">
      <c r="B6" s="378"/>
      <c r="C6" s="379"/>
      <c r="D6" s="379"/>
      <c r="E6" s="379"/>
      <c r="F6" s="379"/>
      <c r="G6" s="379"/>
      <c r="H6" s="379"/>
      <c r="I6" s="379"/>
      <c r="J6" s="270" t="s">
        <v>142</v>
      </c>
      <c r="K6" s="270" t="s">
        <v>154</v>
      </c>
      <c r="L6" s="270" t="s">
        <v>155</v>
      </c>
      <c r="M6" s="350"/>
    </row>
    <row r="7" spans="2:13" ht="21" customHeight="1" x14ac:dyDescent="0.15">
      <c r="B7" s="371" t="s">
        <v>90</v>
      </c>
      <c r="C7" s="351" t="s">
        <v>74</v>
      </c>
      <c r="D7" s="352"/>
      <c r="E7" s="352"/>
      <c r="F7" s="352"/>
      <c r="G7" s="352"/>
      <c r="H7" s="352"/>
      <c r="I7" s="28" t="s">
        <v>75</v>
      </c>
      <c r="J7" s="29"/>
      <c r="K7" s="29"/>
      <c r="L7" s="29"/>
      <c r="M7" s="30" t="s">
        <v>101</v>
      </c>
    </row>
    <row r="8" spans="2:13" ht="21" customHeight="1" x14ac:dyDescent="0.15">
      <c r="B8" s="372"/>
      <c r="C8" s="390" t="s">
        <v>82</v>
      </c>
      <c r="D8" s="391"/>
      <c r="E8" s="380" t="s">
        <v>70</v>
      </c>
      <c r="F8" s="381"/>
      <c r="G8" s="31"/>
      <c r="H8" s="32" t="s">
        <v>68</v>
      </c>
      <c r="I8" s="33"/>
      <c r="J8" s="34"/>
      <c r="K8" s="34"/>
      <c r="L8" s="34"/>
      <c r="M8" s="35"/>
    </row>
    <row r="9" spans="2:13" ht="21" customHeight="1" x14ac:dyDescent="0.15">
      <c r="B9" s="372"/>
      <c r="C9" s="390"/>
      <c r="D9" s="391"/>
      <c r="E9" s="382"/>
      <c r="F9" s="383"/>
      <c r="G9" s="36"/>
      <c r="H9" s="37" t="s">
        <v>69</v>
      </c>
      <c r="I9" s="38"/>
      <c r="J9" s="39"/>
      <c r="K9" s="39"/>
      <c r="L9" s="39"/>
      <c r="M9" s="40"/>
    </row>
    <row r="10" spans="2:13" ht="21" customHeight="1" x14ac:dyDescent="0.15">
      <c r="B10" s="372"/>
      <c r="C10" s="392"/>
      <c r="D10" s="391"/>
      <c r="E10" s="384" t="s">
        <v>71</v>
      </c>
      <c r="F10" s="385"/>
      <c r="G10" s="36"/>
      <c r="H10" s="37" t="s">
        <v>72</v>
      </c>
      <c r="I10" s="38"/>
      <c r="J10" s="39"/>
      <c r="K10" s="39"/>
      <c r="L10" s="39"/>
      <c r="M10" s="40"/>
    </row>
    <row r="11" spans="2:13" ht="21" customHeight="1" x14ac:dyDescent="0.15">
      <c r="B11" s="372"/>
      <c r="C11" s="392"/>
      <c r="D11" s="391"/>
      <c r="E11" s="380"/>
      <c r="F11" s="381"/>
      <c r="G11" s="36"/>
      <c r="H11" s="37" t="s">
        <v>73</v>
      </c>
      <c r="I11" s="38"/>
      <c r="J11" s="39"/>
      <c r="K11" s="39"/>
      <c r="L11" s="39"/>
      <c r="M11" s="40"/>
    </row>
    <row r="12" spans="2:13" ht="21" customHeight="1" x14ac:dyDescent="0.15">
      <c r="B12" s="372"/>
      <c r="C12" s="392"/>
      <c r="D12" s="391"/>
      <c r="E12" s="380"/>
      <c r="F12" s="381"/>
      <c r="G12" s="36"/>
      <c r="H12" s="37" t="s">
        <v>68</v>
      </c>
      <c r="I12" s="38"/>
      <c r="J12" s="39"/>
      <c r="K12" s="39"/>
      <c r="L12" s="39"/>
      <c r="M12" s="40"/>
    </row>
    <row r="13" spans="2:13" ht="21" customHeight="1" x14ac:dyDescent="0.15">
      <c r="B13" s="372"/>
      <c r="C13" s="392"/>
      <c r="D13" s="391"/>
      <c r="E13" s="382"/>
      <c r="F13" s="383"/>
      <c r="G13" s="36"/>
      <c r="H13" s="37" t="s">
        <v>69</v>
      </c>
      <c r="I13" s="38"/>
      <c r="J13" s="39"/>
      <c r="K13" s="39"/>
      <c r="L13" s="39"/>
      <c r="M13" s="40"/>
    </row>
    <row r="14" spans="2:13" ht="21" customHeight="1" x14ac:dyDescent="0.15">
      <c r="B14" s="372"/>
      <c r="C14" s="393"/>
      <c r="D14" s="394"/>
      <c r="E14" s="41"/>
      <c r="F14" s="389" t="s">
        <v>81</v>
      </c>
      <c r="G14" s="389"/>
      <c r="H14" s="389"/>
      <c r="I14" s="42" t="s">
        <v>76</v>
      </c>
      <c r="J14" s="6">
        <f>SUM(J8:J13)</f>
        <v>0</v>
      </c>
      <c r="K14" s="6">
        <f t="shared" ref="K14:L14" si="0">SUM(K8:K13)</f>
        <v>0</v>
      </c>
      <c r="L14" s="6">
        <f t="shared" si="0"/>
        <v>0</v>
      </c>
      <c r="M14" s="40"/>
    </row>
    <row r="15" spans="2:13" ht="21" customHeight="1" x14ac:dyDescent="0.15">
      <c r="B15" s="372"/>
      <c r="C15" s="395" t="s">
        <v>77</v>
      </c>
      <c r="D15" s="395"/>
      <c r="E15" s="395"/>
      <c r="F15" s="395"/>
      <c r="G15" s="395"/>
      <c r="H15" s="395"/>
      <c r="I15" s="38" t="s">
        <v>78</v>
      </c>
      <c r="J15" s="6">
        <f>J7+J14</f>
        <v>0</v>
      </c>
      <c r="K15" s="6">
        <f t="shared" ref="K15:L15" si="1">K7+K14</f>
        <v>0</v>
      </c>
      <c r="L15" s="6">
        <f t="shared" si="1"/>
        <v>0</v>
      </c>
      <c r="M15" s="40"/>
    </row>
    <row r="16" spans="2:13" ht="21" customHeight="1" x14ac:dyDescent="0.15">
      <c r="B16" s="372"/>
      <c r="C16" s="395" t="s">
        <v>79</v>
      </c>
      <c r="D16" s="395"/>
      <c r="E16" s="395"/>
      <c r="F16" s="395"/>
      <c r="G16" s="395"/>
      <c r="H16" s="395"/>
      <c r="I16" s="38" t="s">
        <v>80</v>
      </c>
      <c r="J16" s="39"/>
      <c r="K16" s="39"/>
      <c r="L16" s="39"/>
      <c r="M16" s="40"/>
    </row>
    <row r="17" spans="2:15" ht="21" customHeight="1" x14ac:dyDescent="0.15">
      <c r="B17" s="372"/>
      <c r="C17" s="353" t="s">
        <v>91</v>
      </c>
      <c r="D17" s="354"/>
      <c r="E17" s="43"/>
      <c r="F17" s="387" t="s">
        <v>83</v>
      </c>
      <c r="G17" s="387"/>
      <c r="H17" s="387"/>
      <c r="I17" s="38"/>
      <c r="J17" s="39"/>
      <c r="K17" s="39"/>
      <c r="L17" s="39"/>
      <c r="M17" s="40"/>
    </row>
    <row r="18" spans="2:15" ht="21" customHeight="1" x14ac:dyDescent="0.15">
      <c r="B18" s="372"/>
      <c r="C18" s="355"/>
      <c r="D18" s="356"/>
      <c r="E18" s="43"/>
      <c r="F18" s="387" t="s">
        <v>69</v>
      </c>
      <c r="G18" s="387"/>
      <c r="H18" s="387"/>
      <c r="I18" s="38"/>
      <c r="J18" s="39"/>
      <c r="K18" s="39"/>
      <c r="L18" s="39"/>
      <c r="M18" s="40"/>
    </row>
    <row r="19" spans="2:15" ht="21" customHeight="1" x14ac:dyDescent="0.15">
      <c r="B19" s="372"/>
      <c r="C19" s="357"/>
      <c r="D19" s="358"/>
      <c r="E19" s="43"/>
      <c r="F19" s="388" t="s">
        <v>81</v>
      </c>
      <c r="G19" s="388"/>
      <c r="H19" s="388"/>
      <c r="I19" s="38" t="s">
        <v>103</v>
      </c>
      <c r="J19" s="6">
        <f>SUM(J17:J18)</f>
        <v>0</v>
      </c>
      <c r="K19" s="6">
        <f t="shared" ref="K19:L19" si="2">SUM(K17:K18)</f>
        <v>0</v>
      </c>
      <c r="L19" s="6">
        <f t="shared" si="2"/>
        <v>0</v>
      </c>
      <c r="M19" s="40"/>
    </row>
    <row r="20" spans="2:15" ht="21" customHeight="1" x14ac:dyDescent="0.15">
      <c r="B20" s="372"/>
      <c r="C20" s="395" t="s">
        <v>69</v>
      </c>
      <c r="D20" s="395"/>
      <c r="E20" s="395"/>
      <c r="F20" s="395"/>
      <c r="G20" s="395"/>
      <c r="H20" s="395"/>
      <c r="I20" s="38" t="s">
        <v>99</v>
      </c>
      <c r="J20" s="39"/>
      <c r="K20" s="39"/>
      <c r="L20" s="39"/>
      <c r="M20" s="40"/>
    </row>
    <row r="21" spans="2:15" ht="21" customHeight="1" x14ac:dyDescent="0.15">
      <c r="B21" s="373"/>
      <c r="C21" s="396" t="s">
        <v>175</v>
      </c>
      <c r="D21" s="396"/>
      <c r="E21" s="396"/>
      <c r="F21" s="396"/>
      <c r="G21" s="396"/>
      <c r="H21" s="396"/>
      <c r="I21" s="44" t="s">
        <v>102</v>
      </c>
      <c r="J21" s="45">
        <f>J15+J16+J19+J20</f>
        <v>0</v>
      </c>
      <c r="K21" s="45">
        <f>K15+K16+K19+K20</f>
        <v>0</v>
      </c>
      <c r="L21" s="45">
        <f>L15+L16+L19+L20</f>
        <v>0</v>
      </c>
      <c r="M21" s="46"/>
    </row>
    <row r="22" spans="2:15" ht="21" customHeight="1" x14ac:dyDescent="0.15">
      <c r="B22" s="361" t="s">
        <v>98</v>
      </c>
      <c r="C22" s="386" t="s">
        <v>84</v>
      </c>
      <c r="D22" s="386"/>
      <c r="E22" s="386"/>
      <c r="F22" s="386"/>
      <c r="G22" s="386"/>
      <c r="H22" s="386"/>
      <c r="I22" s="271" t="s">
        <v>176</v>
      </c>
      <c r="J22" s="47"/>
      <c r="K22" s="47"/>
      <c r="L22" s="47"/>
      <c r="M22" s="48"/>
    </row>
    <row r="23" spans="2:15" ht="21" customHeight="1" x14ac:dyDescent="0.15">
      <c r="B23" s="362"/>
      <c r="C23" s="49"/>
      <c r="D23" s="49"/>
      <c r="E23" s="369" t="s">
        <v>89</v>
      </c>
      <c r="F23" s="370"/>
      <c r="G23" s="370"/>
      <c r="H23" s="370"/>
      <c r="I23" s="272"/>
      <c r="J23" s="51"/>
      <c r="K23" s="51"/>
      <c r="L23" s="51"/>
      <c r="M23" s="40"/>
      <c r="N23" s="52"/>
      <c r="O23" s="52"/>
    </row>
    <row r="24" spans="2:15" ht="21" customHeight="1" x14ac:dyDescent="0.15">
      <c r="B24" s="362"/>
      <c r="C24" s="364" t="s">
        <v>85</v>
      </c>
      <c r="D24" s="364"/>
      <c r="E24" s="364"/>
      <c r="F24" s="364"/>
      <c r="G24" s="364"/>
      <c r="H24" s="364"/>
      <c r="I24" s="272" t="s">
        <v>177</v>
      </c>
      <c r="J24" s="51"/>
      <c r="K24" s="51"/>
      <c r="L24" s="51"/>
      <c r="M24" s="405" t="s">
        <v>132</v>
      </c>
    </row>
    <row r="25" spans="2:15" ht="21" customHeight="1" x14ac:dyDescent="0.15">
      <c r="B25" s="362"/>
      <c r="C25" s="49"/>
      <c r="D25" s="49"/>
      <c r="E25" s="369" t="s">
        <v>89</v>
      </c>
      <c r="F25" s="370"/>
      <c r="G25" s="370"/>
      <c r="H25" s="370"/>
      <c r="I25" s="272"/>
      <c r="J25" s="51"/>
      <c r="K25" s="51"/>
      <c r="L25" s="51"/>
      <c r="M25" s="405"/>
      <c r="N25" s="16" t="s">
        <v>164</v>
      </c>
    </row>
    <row r="26" spans="2:15" ht="21" customHeight="1" x14ac:dyDescent="0.15">
      <c r="B26" s="362"/>
      <c r="C26" s="364" t="s">
        <v>86</v>
      </c>
      <c r="D26" s="364"/>
      <c r="E26" s="364"/>
      <c r="F26" s="364"/>
      <c r="G26" s="364"/>
      <c r="H26" s="364"/>
      <c r="I26" s="272" t="s">
        <v>178</v>
      </c>
      <c r="J26" s="51"/>
      <c r="K26" s="51"/>
      <c r="L26" s="51"/>
      <c r="M26" s="406" t="s">
        <v>34</v>
      </c>
    </row>
    <row r="27" spans="2:15" ht="21" customHeight="1" x14ac:dyDescent="0.15">
      <c r="B27" s="362"/>
      <c r="C27" s="49"/>
      <c r="D27" s="49"/>
      <c r="E27" s="369" t="s">
        <v>89</v>
      </c>
      <c r="F27" s="370"/>
      <c r="G27" s="370"/>
      <c r="H27" s="370"/>
      <c r="I27" s="272"/>
      <c r="J27" s="51"/>
      <c r="K27" s="51"/>
      <c r="L27" s="51"/>
      <c r="M27" s="405"/>
    </row>
    <row r="28" spans="2:15" ht="21" customHeight="1" x14ac:dyDescent="0.15">
      <c r="B28" s="362"/>
      <c r="C28" s="364" t="s">
        <v>87</v>
      </c>
      <c r="D28" s="364"/>
      <c r="E28" s="364"/>
      <c r="F28" s="364"/>
      <c r="G28" s="364"/>
      <c r="H28" s="364"/>
      <c r="I28" s="272" t="s">
        <v>179</v>
      </c>
      <c r="J28" s="51"/>
      <c r="K28" s="51"/>
      <c r="L28" s="51"/>
      <c r="M28" s="405"/>
    </row>
    <row r="29" spans="2:15" ht="21" customHeight="1" x14ac:dyDescent="0.15">
      <c r="B29" s="362"/>
      <c r="C29" s="49"/>
      <c r="D29" s="49"/>
      <c r="E29" s="369" t="s">
        <v>89</v>
      </c>
      <c r="F29" s="370"/>
      <c r="G29" s="370"/>
      <c r="H29" s="370"/>
      <c r="I29" s="272"/>
      <c r="J29" s="51"/>
      <c r="K29" s="51"/>
      <c r="L29" s="51"/>
      <c r="M29" s="407"/>
    </row>
    <row r="30" spans="2:15" ht="21" customHeight="1" x14ac:dyDescent="0.15">
      <c r="B30" s="362"/>
      <c r="C30" s="364" t="s">
        <v>88</v>
      </c>
      <c r="D30" s="364"/>
      <c r="E30" s="364"/>
      <c r="F30" s="364"/>
      <c r="G30" s="364"/>
      <c r="H30" s="364"/>
      <c r="I30" s="272" t="s">
        <v>180</v>
      </c>
      <c r="J30" s="51"/>
      <c r="K30" s="51"/>
      <c r="L30" s="51"/>
      <c r="M30" s="40"/>
    </row>
    <row r="31" spans="2:15" ht="21" customHeight="1" x14ac:dyDescent="0.15">
      <c r="B31" s="362"/>
      <c r="C31" s="49"/>
      <c r="D31" s="49"/>
      <c r="E31" s="369" t="s">
        <v>89</v>
      </c>
      <c r="F31" s="370"/>
      <c r="G31" s="370"/>
      <c r="H31" s="370"/>
      <c r="I31" s="272"/>
      <c r="J31" s="51"/>
      <c r="K31" s="51"/>
      <c r="L31" s="51"/>
      <c r="M31" s="40"/>
    </row>
    <row r="32" spans="2:15" ht="21" customHeight="1" x14ac:dyDescent="0.15">
      <c r="B32" s="362"/>
      <c r="C32" s="49"/>
      <c r="D32" s="53" t="s">
        <v>136</v>
      </c>
      <c r="E32" s="397" t="s">
        <v>148</v>
      </c>
      <c r="F32" s="398"/>
      <c r="G32" s="54" t="s">
        <v>92</v>
      </c>
      <c r="H32" s="55"/>
      <c r="I32" s="272"/>
      <c r="J32" s="51"/>
      <c r="K32" s="51"/>
      <c r="L32" s="51"/>
      <c r="M32" s="40"/>
    </row>
    <row r="33" spans="2:13" ht="21" customHeight="1" x14ac:dyDescent="0.15">
      <c r="B33" s="362"/>
      <c r="C33" s="49"/>
      <c r="D33" s="56"/>
      <c r="E33" s="399"/>
      <c r="F33" s="400"/>
      <c r="G33" s="57"/>
      <c r="H33" s="58" t="s">
        <v>93</v>
      </c>
      <c r="I33" s="272"/>
      <c r="J33" s="51"/>
      <c r="K33" s="51"/>
      <c r="L33" s="51"/>
      <c r="M33" s="40"/>
    </row>
    <row r="34" spans="2:13" ht="21" customHeight="1" x14ac:dyDescent="0.15">
      <c r="B34" s="362"/>
      <c r="C34" s="49"/>
      <c r="D34" s="56"/>
      <c r="E34" s="399"/>
      <c r="F34" s="400"/>
      <c r="G34" s="54" t="s">
        <v>94</v>
      </c>
      <c r="H34" s="55"/>
      <c r="I34" s="272"/>
      <c r="J34" s="51"/>
      <c r="K34" s="51"/>
      <c r="L34" s="51"/>
      <c r="M34" s="40"/>
    </row>
    <row r="35" spans="2:13" ht="21" customHeight="1" x14ac:dyDescent="0.15">
      <c r="B35" s="362"/>
      <c r="C35" s="49"/>
      <c r="D35" s="31"/>
      <c r="E35" s="401"/>
      <c r="F35" s="402"/>
      <c r="G35" s="57"/>
      <c r="H35" s="58" t="s">
        <v>93</v>
      </c>
      <c r="I35" s="272"/>
      <c r="J35" s="51"/>
      <c r="K35" s="51"/>
      <c r="L35" s="51"/>
      <c r="M35" s="40"/>
    </row>
    <row r="36" spans="2:13" ht="21" customHeight="1" x14ac:dyDescent="0.15">
      <c r="B36" s="362"/>
      <c r="C36" s="364" t="s">
        <v>69</v>
      </c>
      <c r="D36" s="364"/>
      <c r="E36" s="364"/>
      <c r="F36" s="364"/>
      <c r="G36" s="364"/>
      <c r="H36" s="364"/>
      <c r="I36" s="272" t="s">
        <v>181</v>
      </c>
      <c r="J36" s="51"/>
      <c r="K36" s="51"/>
      <c r="L36" s="51"/>
      <c r="M36" s="40"/>
    </row>
    <row r="37" spans="2:13" ht="21" customHeight="1" x14ac:dyDescent="0.15">
      <c r="B37" s="362"/>
      <c r="C37" s="49"/>
      <c r="D37" s="49"/>
      <c r="E37" s="365" t="s">
        <v>93</v>
      </c>
      <c r="F37" s="364"/>
      <c r="G37" s="364"/>
      <c r="H37" s="364"/>
      <c r="I37" s="50" t="s">
        <v>147</v>
      </c>
      <c r="J37" s="51"/>
      <c r="K37" s="51"/>
      <c r="L37" s="51"/>
      <c r="M37" s="40"/>
    </row>
    <row r="38" spans="2:13" ht="21" customHeight="1" x14ac:dyDescent="0.15">
      <c r="B38" s="362"/>
      <c r="C38" s="366" t="s">
        <v>182</v>
      </c>
      <c r="D38" s="366"/>
      <c r="E38" s="366"/>
      <c r="F38" s="366"/>
      <c r="G38" s="366"/>
      <c r="H38" s="366"/>
      <c r="I38" s="50"/>
      <c r="J38" s="59">
        <f>J22+J24+J26+J28+J30+J36</f>
        <v>0</v>
      </c>
      <c r="K38" s="59">
        <f t="shared" ref="K38:L38" si="3">K22+K24+K26+K28+K30+K36</f>
        <v>0</v>
      </c>
      <c r="L38" s="59">
        <f t="shared" si="3"/>
        <v>0</v>
      </c>
      <c r="M38" s="40"/>
    </row>
    <row r="39" spans="2:13" ht="21" customHeight="1" x14ac:dyDescent="0.15">
      <c r="B39" s="363"/>
      <c r="C39" s="60"/>
      <c r="D39" s="60"/>
      <c r="E39" s="367" t="s">
        <v>93</v>
      </c>
      <c r="F39" s="368"/>
      <c r="G39" s="368"/>
      <c r="H39" s="368"/>
      <c r="I39" s="61" t="s">
        <v>100</v>
      </c>
      <c r="J39" s="62">
        <f>J23+J25+J27+J29+J31+J37</f>
        <v>0</v>
      </c>
      <c r="K39" s="62">
        <f>K23+K25+K27+K29+K31+K37</f>
        <v>0</v>
      </c>
      <c r="L39" s="62">
        <f>L23+L25+L27+L29+L31+L37</f>
        <v>0</v>
      </c>
      <c r="M39" s="63"/>
    </row>
    <row r="40" spans="2:13" ht="21" customHeight="1" x14ac:dyDescent="0.15">
      <c r="B40" s="403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</row>
    <row r="41" spans="2:13" ht="23.25" customHeight="1" x14ac:dyDescent="0.15"/>
    <row r="42" spans="2:13" ht="23.25" customHeight="1" x14ac:dyDescent="0.15"/>
    <row r="43" spans="2:13" ht="23.25" customHeight="1" x14ac:dyDescent="0.15"/>
    <row r="44" spans="2:13" ht="23.25" customHeight="1" x14ac:dyDescent="0.15"/>
    <row r="45" spans="2:13" ht="23.25" customHeight="1" x14ac:dyDescent="0.15"/>
    <row r="46" spans="2:13" ht="23.25" customHeight="1" x14ac:dyDescent="0.15"/>
    <row r="47" spans="2:13" ht="23.25" customHeight="1" x14ac:dyDescent="0.15"/>
    <row r="48" spans="2:13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</sheetData>
  <mergeCells count="36">
    <mergeCell ref="E32:F35"/>
    <mergeCell ref="B40:M40"/>
    <mergeCell ref="C28:H28"/>
    <mergeCell ref="C30:H30"/>
    <mergeCell ref="M24:M25"/>
    <mergeCell ref="M26:M29"/>
    <mergeCell ref="E8:F9"/>
    <mergeCell ref="E10:F13"/>
    <mergeCell ref="C22:H22"/>
    <mergeCell ref="C24:H24"/>
    <mergeCell ref="C26:H26"/>
    <mergeCell ref="F17:H17"/>
    <mergeCell ref="F18:H18"/>
    <mergeCell ref="F19:H19"/>
    <mergeCell ref="F14:H14"/>
    <mergeCell ref="C8:D14"/>
    <mergeCell ref="C15:H15"/>
    <mergeCell ref="C16:H16"/>
    <mergeCell ref="C20:H20"/>
    <mergeCell ref="C21:H21"/>
    <mergeCell ref="M4:M6"/>
    <mergeCell ref="C7:H7"/>
    <mergeCell ref="C17:D19"/>
    <mergeCell ref="B2:M2"/>
    <mergeCell ref="B22:B39"/>
    <mergeCell ref="C36:H36"/>
    <mergeCell ref="E37:H37"/>
    <mergeCell ref="C38:H38"/>
    <mergeCell ref="E39:H39"/>
    <mergeCell ref="E31:H31"/>
    <mergeCell ref="E23:H23"/>
    <mergeCell ref="E25:H25"/>
    <mergeCell ref="E27:H27"/>
    <mergeCell ref="E29:H29"/>
    <mergeCell ref="B7:B21"/>
    <mergeCell ref="B4:I6"/>
  </mergeCells>
  <phoneticPr fontId="15"/>
  <dataValidations count="1">
    <dataValidation imeMode="off" allowBlank="1" showInputMessage="1" showErrorMessage="1" sqref="J7:L39" xr:uid="{4AEECD66-9C05-4A4D-AB05-DFCBB766B406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0612C-6418-41C9-B820-BBABCEC0C17E}">
  <sheetPr>
    <tabColor rgb="FF00B0F0"/>
  </sheetPr>
  <dimension ref="A1:Y36"/>
  <sheetViews>
    <sheetView view="pageBreakPreview" zoomScaleNormal="100" zoomScaleSheetLayoutView="100" workbookViewId="0">
      <selection activeCell="V17" sqref="V17"/>
    </sheetView>
  </sheetViews>
  <sheetFormatPr defaultRowHeight="13.5" x14ac:dyDescent="0.15"/>
  <cols>
    <col min="1" max="1" width="1.625" style="64" customWidth="1"/>
    <col min="2" max="2" width="8.5" style="26" customWidth="1"/>
    <col min="3" max="3" width="4.375" style="64" customWidth="1"/>
    <col min="4" max="4" width="9.375" style="64" customWidth="1"/>
    <col min="5" max="5" width="1.625" style="64" customWidth="1"/>
    <col min="6" max="6" width="9.375" style="64" customWidth="1"/>
    <col min="7" max="8" width="1.625" style="64" customWidth="1"/>
    <col min="9" max="9" width="9.375" style="64" customWidth="1"/>
    <col min="10" max="10" width="1.625" style="64" customWidth="1"/>
    <col min="11" max="11" width="9.375" style="64" customWidth="1"/>
    <col min="12" max="14" width="1.625" style="64" customWidth="1"/>
    <col min="15" max="15" width="9.375" style="64" customWidth="1"/>
    <col min="16" max="16" width="1.625" style="64" customWidth="1"/>
    <col min="17" max="17" width="9.375" style="64" customWidth="1"/>
    <col min="18" max="19" width="1.625" style="64" customWidth="1"/>
    <col min="20" max="20" width="3.875" style="64" customWidth="1"/>
    <col min="21" max="22" width="9" style="66"/>
    <col min="23" max="16384" width="9" style="64"/>
  </cols>
  <sheetData>
    <row r="1" spans="1:25" x14ac:dyDescent="0.15">
      <c r="B1" s="242" t="s">
        <v>167</v>
      </c>
    </row>
    <row r="2" spans="1:25" ht="22.5" customHeight="1" x14ac:dyDescent="0.15">
      <c r="B2" s="430" t="s">
        <v>157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65"/>
    </row>
    <row r="3" spans="1:25" s="67" customFormat="1" ht="15" customHeight="1" x14ac:dyDescent="0.15">
      <c r="B3" s="241" t="s">
        <v>39</v>
      </c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431" t="s">
        <v>0</v>
      </c>
      <c r="Q3" s="432"/>
      <c r="R3" s="432"/>
      <c r="S3" s="432"/>
      <c r="T3" s="9"/>
      <c r="U3" s="10"/>
      <c r="V3" s="10"/>
      <c r="W3" s="9"/>
      <c r="X3" s="9"/>
      <c r="Y3" s="9"/>
    </row>
    <row r="4" spans="1:25" s="67" customFormat="1" ht="27" customHeight="1" x14ac:dyDescent="0.15">
      <c r="B4" s="410" t="s">
        <v>162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2"/>
      <c r="T4" s="5"/>
      <c r="U4" s="68"/>
      <c r="V4" s="68"/>
      <c r="W4" s="5"/>
      <c r="X4" s="5"/>
      <c r="Y4" s="5"/>
    </row>
    <row r="5" spans="1:25" s="67" customFormat="1" ht="27" customHeight="1" x14ac:dyDescent="0.15">
      <c r="B5" s="413" t="s">
        <v>45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7"/>
      <c r="T5" s="5"/>
      <c r="U5" s="68"/>
      <c r="V5" s="68"/>
      <c r="W5" s="5"/>
      <c r="X5" s="5"/>
      <c r="Y5" s="5"/>
    </row>
    <row r="6" spans="1:25" s="67" customFormat="1" ht="27" customHeight="1" x14ac:dyDescent="0.15">
      <c r="B6" s="414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7"/>
      <c r="T6" s="5"/>
      <c r="U6" s="68"/>
      <c r="V6" s="68"/>
      <c r="W6" s="5"/>
      <c r="X6" s="5"/>
      <c r="Y6" s="5"/>
    </row>
    <row r="7" spans="1:25" s="67" customFormat="1" ht="27" customHeight="1" x14ac:dyDescent="0.15">
      <c r="B7" s="414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7"/>
      <c r="T7" s="5"/>
      <c r="U7" s="68"/>
      <c r="V7" s="68"/>
      <c r="W7" s="5"/>
      <c r="X7" s="5"/>
      <c r="Y7" s="5"/>
    </row>
    <row r="8" spans="1:25" s="67" customFormat="1" ht="27" customHeight="1" x14ac:dyDescent="0.15">
      <c r="B8" s="415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9"/>
      <c r="T8" s="5"/>
      <c r="U8" s="68"/>
      <c r="V8" s="68"/>
      <c r="W8" s="5"/>
      <c r="X8" s="5"/>
      <c r="Y8" s="5"/>
    </row>
    <row r="9" spans="1:25" s="160" customFormat="1" ht="23.25" customHeight="1" x14ac:dyDescent="0.15">
      <c r="B9" s="228" t="s">
        <v>158</v>
      </c>
      <c r="C9" s="234"/>
      <c r="D9" s="223"/>
      <c r="E9" s="224" t="s">
        <v>159</v>
      </c>
      <c r="F9" s="223"/>
      <c r="G9" s="225" t="s">
        <v>160</v>
      </c>
      <c r="H9" s="231"/>
      <c r="I9" s="232"/>
      <c r="J9" s="231"/>
      <c r="K9" s="232"/>
      <c r="L9" s="233"/>
      <c r="M9" s="233"/>
      <c r="N9" s="231"/>
      <c r="O9" s="232"/>
      <c r="P9" s="231"/>
      <c r="Q9" s="232"/>
      <c r="R9" s="233"/>
      <c r="S9" s="226"/>
      <c r="T9" s="161"/>
      <c r="U9" s="227" t="str">
        <f>IF(D9&lt;&gt;様式第３号!$J$26,"様式３号の事務費と不突合","ＯＫ")</f>
        <v>ＯＫ</v>
      </c>
      <c r="V9" s="227" t="str">
        <f>IF(F9&lt;&gt;様式第３号!$J$27,"様式３号の事務費と不突合","ＯＫ")</f>
        <v>ＯＫ</v>
      </c>
    </row>
    <row r="10" spans="1:25" s="67" customFormat="1" ht="7.5" customHeight="1" x14ac:dyDescent="0.15">
      <c r="A10" s="5"/>
      <c r="B10" s="221"/>
      <c r="C10" s="70"/>
      <c r="D10" s="70"/>
      <c r="E10" s="221"/>
      <c r="F10" s="221"/>
      <c r="G10" s="221"/>
      <c r="H10" s="70"/>
      <c r="I10" s="70"/>
      <c r="J10" s="70"/>
      <c r="K10" s="221"/>
      <c r="L10" s="221"/>
      <c r="M10" s="221"/>
      <c r="N10" s="70"/>
      <c r="O10" s="70"/>
      <c r="P10" s="70"/>
      <c r="Q10" s="70"/>
      <c r="R10" s="221"/>
      <c r="S10" s="221"/>
      <c r="U10" s="69"/>
      <c r="V10" s="69"/>
    </row>
    <row r="11" spans="1:25" s="67" customFormat="1" ht="15" customHeight="1" x14ac:dyDescent="0.15">
      <c r="B11" s="241" t="s">
        <v>40</v>
      </c>
      <c r="C11" s="11"/>
      <c r="D11" s="11"/>
      <c r="E11" s="11"/>
      <c r="F11" s="8"/>
      <c r="G11" s="8"/>
      <c r="H11" s="8"/>
      <c r="I11" s="8"/>
      <c r="J11" s="8"/>
      <c r="K11" s="8"/>
      <c r="L11" s="7"/>
      <c r="M11" s="7"/>
      <c r="N11" s="11"/>
      <c r="O11" s="11"/>
      <c r="P11" s="222"/>
      <c r="Q11" s="429" t="s">
        <v>172</v>
      </c>
      <c r="R11" s="429"/>
      <c r="S11" s="429"/>
      <c r="U11" s="69"/>
      <c r="V11" s="69"/>
    </row>
    <row r="12" spans="1:25" s="67" customFormat="1" ht="27" customHeight="1" x14ac:dyDescent="0.15">
      <c r="B12" s="410" t="s">
        <v>163</v>
      </c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2"/>
      <c r="U12" s="69"/>
      <c r="V12" s="69"/>
    </row>
    <row r="13" spans="1:25" s="67" customFormat="1" ht="27" customHeight="1" x14ac:dyDescent="0.15">
      <c r="B13" s="220" t="s">
        <v>104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7"/>
      <c r="U13" s="69"/>
      <c r="V13" s="69"/>
    </row>
    <row r="14" spans="1:25" s="67" customFormat="1" ht="27" customHeight="1" x14ac:dyDescent="0.15">
      <c r="B14" s="420" t="s">
        <v>45</v>
      </c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2"/>
      <c r="T14" s="5"/>
      <c r="U14" s="68"/>
      <c r="V14" s="68"/>
      <c r="W14" s="5"/>
      <c r="X14" s="5"/>
      <c r="Y14" s="5"/>
    </row>
    <row r="15" spans="1:25" s="67" customFormat="1" ht="27" customHeight="1" x14ac:dyDescent="0.15">
      <c r="B15" s="414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7"/>
      <c r="T15" s="5"/>
      <c r="U15" s="68"/>
      <c r="V15" s="68"/>
      <c r="W15" s="5"/>
      <c r="X15" s="5"/>
      <c r="Y15" s="5"/>
    </row>
    <row r="16" spans="1:25" s="67" customFormat="1" ht="27" customHeight="1" x14ac:dyDescent="0.15">
      <c r="B16" s="414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7"/>
      <c r="T16" s="5"/>
      <c r="U16" s="68"/>
      <c r="V16" s="68"/>
      <c r="W16" s="5"/>
      <c r="X16" s="5"/>
      <c r="Y16" s="5"/>
    </row>
    <row r="17" spans="2:25" s="67" customFormat="1" ht="27" customHeight="1" x14ac:dyDescent="0.15">
      <c r="B17" s="415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9"/>
      <c r="T17" s="5"/>
      <c r="U17" s="68"/>
      <c r="V17" s="68"/>
      <c r="W17" s="5"/>
      <c r="X17" s="5"/>
      <c r="Y17" s="5"/>
    </row>
    <row r="18" spans="2:25" s="160" customFormat="1" ht="23.25" customHeight="1" x14ac:dyDescent="0.15">
      <c r="B18" s="228" t="s">
        <v>158</v>
      </c>
      <c r="C18" s="234"/>
      <c r="D18" s="223"/>
      <c r="E18" s="224" t="s">
        <v>159</v>
      </c>
      <c r="F18" s="223"/>
      <c r="G18" s="225" t="s">
        <v>160</v>
      </c>
      <c r="H18" s="231"/>
      <c r="I18" s="232"/>
      <c r="J18" s="231"/>
      <c r="K18" s="232"/>
      <c r="L18" s="233"/>
      <c r="M18" s="233"/>
      <c r="N18" s="231"/>
      <c r="O18" s="232"/>
      <c r="P18" s="231"/>
      <c r="Q18" s="232"/>
      <c r="R18" s="233"/>
      <c r="S18" s="226"/>
      <c r="T18" s="161"/>
      <c r="U18" s="227"/>
      <c r="V18" s="227"/>
    </row>
    <row r="19" spans="2:25" s="67" customFormat="1" ht="27" customHeight="1" x14ac:dyDescent="0.15">
      <c r="B19" s="220" t="s">
        <v>104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5"/>
      <c r="U19" s="69"/>
      <c r="V19" s="69"/>
    </row>
    <row r="20" spans="2:25" s="67" customFormat="1" ht="27" customHeight="1" x14ac:dyDescent="0.15">
      <c r="B20" s="420" t="s">
        <v>45</v>
      </c>
      <c r="C20" s="421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4"/>
      <c r="T20" s="5"/>
      <c r="U20" s="68"/>
      <c r="V20" s="68"/>
      <c r="W20" s="5"/>
      <c r="X20" s="5"/>
      <c r="Y20" s="5"/>
    </row>
    <row r="21" spans="2:25" s="67" customFormat="1" ht="27" customHeight="1" x14ac:dyDescent="0.15">
      <c r="B21" s="414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6"/>
      <c r="T21" s="5"/>
      <c r="U21" s="68"/>
      <c r="V21" s="68"/>
      <c r="W21" s="5"/>
      <c r="X21" s="5"/>
      <c r="Y21" s="5"/>
    </row>
    <row r="22" spans="2:25" s="67" customFormat="1" ht="27" customHeight="1" x14ac:dyDescent="0.15">
      <c r="B22" s="414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6"/>
      <c r="T22" s="5"/>
      <c r="U22" s="68"/>
      <c r="V22" s="68"/>
      <c r="W22" s="5"/>
      <c r="X22" s="5"/>
      <c r="Y22" s="5"/>
    </row>
    <row r="23" spans="2:25" s="67" customFormat="1" ht="27" customHeight="1" x14ac:dyDescent="0.15">
      <c r="B23" s="415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8"/>
      <c r="T23" s="5"/>
      <c r="U23" s="68"/>
      <c r="V23" s="68"/>
      <c r="W23" s="5"/>
      <c r="X23" s="5"/>
      <c r="Y23" s="5"/>
    </row>
    <row r="24" spans="2:25" s="160" customFormat="1" ht="23.25" customHeight="1" x14ac:dyDescent="0.15">
      <c r="B24" s="228" t="s">
        <v>158</v>
      </c>
      <c r="C24" s="234"/>
      <c r="D24" s="223"/>
      <c r="E24" s="224" t="s">
        <v>159</v>
      </c>
      <c r="F24" s="223"/>
      <c r="G24" s="225" t="s">
        <v>160</v>
      </c>
      <c r="H24" s="231"/>
      <c r="I24" s="232"/>
      <c r="J24" s="231"/>
      <c r="K24" s="232"/>
      <c r="L24" s="233"/>
      <c r="M24" s="233"/>
      <c r="N24" s="231"/>
      <c r="O24" s="232"/>
      <c r="P24" s="231"/>
      <c r="Q24" s="232"/>
      <c r="R24" s="233"/>
      <c r="S24" s="226"/>
      <c r="T24" s="161"/>
      <c r="U24" s="227"/>
      <c r="V24" s="227"/>
    </row>
    <row r="25" spans="2:25" s="67" customFormat="1" ht="27" customHeight="1" x14ac:dyDescent="0.15">
      <c r="B25" s="220" t="s">
        <v>104</v>
      </c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2"/>
      <c r="U25" s="69"/>
      <c r="V25" s="69"/>
    </row>
    <row r="26" spans="2:25" s="67" customFormat="1" ht="27" customHeight="1" x14ac:dyDescent="0.15">
      <c r="B26" s="420" t="s">
        <v>45</v>
      </c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2"/>
      <c r="T26" s="5"/>
      <c r="U26" s="68"/>
      <c r="V26" s="68"/>
      <c r="W26" s="5"/>
      <c r="X26" s="5"/>
      <c r="Y26" s="5"/>
    </row>
    <row r="27" spans="2:25" s="67" customFormat="1" ht="27" customHeight="1" x14ac:dyDescent="0.15">
      <c r="B27" s="414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7"/>
      <c r="T27" s="5"/>
      <c r="U27" s="68"/>
      <c r="V27" s="68"/>
      <c r="W27" s="5"/>
      <c r="X27" s="5"/>
      <c r="Y27" s="5"/>
    </row>
    <row r="28" spans="2:25" s="67" customFormat="1" ht="27" customHeight="1" x14ac:dyDescent="0.15">
      <c r="B28" s="414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7"/>
      <c r="T28" s="5"/>
      <c r="U28" s="68"/>
      <c r="V28" s="68"/>
      <c r="W28" s="5"/>
      <c r="X28" s="5"/>
      <c r="Y28" s="5"/>
    </row>
    <row r="29" spans="2:25" s="67" customFormat="1" ht="27" customHeight="1" x14ac:dyDescent="0.15">
      <c r="B29" s="415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9"/>
      <c r="T29" s="5"/>
      <c r="U29" s="68"/>
      <c r="V29" s="68"/>
      <c r="W29" s="5"/>
      <c r="X29" s="5"/>
      <c r="Y29" s="5"/>
    </row>
    <row r="30" spans="2:25" s="160" customFormat="1" ht="23.25" customHeight="1" x14ac:dyDescent="0.15">
      <c r="B30" s="228" t="s">
        <v>158</v>
      </c>
      <c r="C30" s="234"/>
      <c r="D30" s="223"/>
      <c r="E30" s="224" t="s">
        <v>159</v>
      </c>
      <c r="F30" s="223"/>
      <c r="G30" s="225" t="s">
        <v>160</v>
      </c>
      <c r="H30" s="231"/>
      <c r="I30" s="232"/>
      <c r="J30" s="231"/>
      <c r="K30" s="232"/>
      <c r="L30" s="233"/>
      <c r="M30" s="233"/>
      <c r="N30" s="231"/>
      <c r="O30" s="232"/>
      <c r="P30" s="231"/>
      <c r="Q30" s="232"/>
      <c r="R30" s="233"/>
      <c r="S30" s="226"/>
      <c r="T30" s="161"/>
      <c r="U30" s="227"/>
      <c r="V30" s="227"/>
    </row>
    <row r="31" spans="2:25" s="160" customFormat="1" ht="23.25" customHeight="1" x14ac:dyDescent="0.15">
      <c r="B31" s="228" t="s">
        <v>161</v>
      </c>
      <c r="C31" s="234"/>
      <c r="D31" s="223"/>
      <c r="E31" s="224" t="s">
        <v>159</v>
      </c>
      <c r="F31" s="223"/>
      <c r="G31" s="225" t="s">
        <v>160</v>
      </c>
      <c r="H31" s="231"/>
      <c r="I31" s="232"/>
      <c r="J31" s="231"/>
      <c r="K31" s="232"/>
      <c r="L31" s="233"/>
      <c r="M31" s="233"/>
      <c r="N31" s="231"/>
      <c r="O31" s="232"/>
      <c r="P31" s="231"/>
      <c r="Q31" s="232"/>
      <c r="R31" s="233"/>
      <c r="S31" s="226"/>
      <c r="T31" s="161"/>
      <c r="U31" s="227" t="str">
        <f>IF(D31&lt;&gt;様式第３号!$J$28,"様式３号の事業費と不突合","ＯＫ")</f>
        <v>ＯＫ</v>
      </c>
      <c r="V31" s="227" t="str">
        <f>IF(F31&lt;&gt;様式第３号!$J$29,"様式３号の事業費と不突合","ＯＫ")</f>
        <v>ＯＫ</v>
      </c>
    </row>
    <row r="32" spans="2:25" s="67" customFormat="1" ht="18" customHeight="1" x14ac:dyDescent="0.15">
      <c r="B32" s="229" t="s">
        <v>105</v>
      </c>
      <c r="C32" s="433" t="s">
        <v>184</v>
      </c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U32" s="69"/>
      <c r="V32" s="69"/>
    </row>
    <row r="33" spans="1:22" s="67" customFormat="1" ht="26.25" customHeight="1" x14ac:dyDescent="0.15">
      <c r="B33" s="229" t="s">
        <v>106</v>
      </c>
      <c r="C33" s="408" t="s">
        <v>183</v>
      </c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U33" s="69"/>
      <c r="V33" s="69"/>
    </row>
    <row r="34" spans="1:22" ht="14.25" customHeight="1" x14ac:dyDescent="0.15">
      <c r="A34" s="67"/>
      <c r="B34" s="23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22" x14ac:dyDescent="0.15">
      <c r="A35" s="67"/>
      <c r="B35" s="230"/>
      <c r="C35" s="67"/>
      <c r="J35" s="67"/>
      <c r="K35" s="67"/>
    </row>
    <row r="36" spans="1:22" x14ac:dyDescent="0.15">
      <c r="A36" s="67"/>
      <c r="B36" s="230"/>
      <c r="C36" s="67"/>
      <c r="D36" s="67"/>
      <c r="E36" s="67"/>
      <c r="G36" s="67"/>
      <c r="H36" s="67"/>
      <c r="I36" s="67"/>
      <c r="J36" s="67"/>
      <c r="K36" s="67"/>
    </row>
  </sheetData>
  <mergeCells count="18">
    <mergeCell ref="B2:S2"/>
    <mergeCell ref="P3:S3"/>
    <mergeCell ref="C32:S32"/>
    <mergeCell ref="C13:S13"/>
    <mergeCell ref="C19:S19"/>
    <mergeCell ref="C25:S25"/>
    <mergeCell ref="C33:S33"/>
    <mergeCell ref="B4:S4"/>
    <mergeCell ref="B12:S12"/>
    <mergeCell ref="B5:B8"/>
    <mergeCell ref="C5:S8"/>
    <mergeCell ref="B14:B17"/>
    <mergeCell ref="C14:S17"/>
    <mergeCell ref="B20:B23"/>
    <mergeCell ref="C20:S23"/>
    <mergeCell ref="B26:B29"/>
    <mergeCell ref="C26:S29"/>
    <mergeCell ref="Q11:S11"/>
  </mergeCells>
  <phoneticPr fontId="15"/>
  <dataValidations count="1">
    <dataValidation imeMode="off" allowBlank="1" showInputMessage="1" showErrorMessage="1" sqref="C18:S18 C9:S9 C24:S24 C30:S31" xr:uid="{80AE5707-FA0E-4E41-AEA7-96BDAA68FF18}"/>
  </dataValidations>
  <printOptions horizontalCentered="1"/>
  <pageMargins left="0.78740157480314965" right="0.59055118110236227" top="0.78740157480314965" bottom="0.70866141732283472" header="0.59055118110236227" footer="0.31496062992125984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CB6C-A786-4119-9FC8-79E8B8C86605}">
  <sheetPr>
    <tabColor rgb="FF00B0F0"/>
    <pageSetUpPr fitToPage="1"/>
  </sheetPr>
  <dimension ref="B1:G16"/>
  <sheetViews>
    <sheetView view="pageBreakPreview" zoomScale="90" zoomScaleNormal="75" zoomScaleSheetLayoutView="90" workbookViewId="0">
      <selection activeCell="I8" sqref="I8"/>
    </sheetView>
  </sheetViews>
  <sheetFormatPr defaultRowHeight="13.5" x14ac:dyDescent="0.15"/>
  <cols>
    <col min="1" max="1" width="1.25" style="201" customWidth="1"/>
    <col min="2" max="2" width="31.25" style="201" customWidth="1"/>
    <col min="3" max="6" width="18.75" style="201" customWidth="1"/>
    <col min="7" max="7" width="28.75" style="201" customWidth="1"/>
    <col min="8" max="256" width="9" style="201"/>
    <col min="257" max="257" width="31.25" style="201" customWidth="1"/>
    <col min="258" max="261" width="18.75" style="201" customWidth="1"/>
    <col min="262" max="262" width="28.75" style="201" customWidth="1"/>
    <col min="263" max="263" width="2.5" style="201" customWidth="1"/>
    <col min="264" max="512" width="9" style="201"/>
    <col min="513" max="513" width="31.25" style="201" customWidth="1"/>
    <col min="514" max="517" width="18.75" style="201" customWidth="1"/>
    <col min="518" max="518" width="28.75" style="201" customWidth="1"/>
    <col min="519" max="519" width="2.5" style="201" customWidth="1"/>
    <col min="520" max="768" width="9" style="201"/>
    <col min="769" max="769" width="31.25" style="201" customWidth="1"/>
    <col min="770" max="773" width="18.75" style="201" customWidth="1"/>
    <col min="774" max="774" width="28.75" style="201" customWidth="1"/>
    <col min="775" max="775" width="2.5" style="201" customWidth="1"/>
    <col min="776" max="1024" width="9" style="201"/>
    <col min="1025" max="1025" width="31.25" style="201" customWidth="1"/>
    <col min="1026" max="1029" width="18.75" style="201" customWidth="1"/>
    <col min="1030" max="1030" width="28.75" style="201" customWidth="1"/>
    <col min="1031" max="1031" width="2.5" style="201" customWidth="1"/>
    <col min="1032" max="1280" width="9" style="201"/>
    <col min="1281" max="1281" width="31.25" style="201" customWidth="1"/>
    <col min="1282" max="1285" width="18.75" style="201" customWidth="1"/>
    <col min="1286" max="1286" width="28.75" style="201" customWidth="1"/>
    <col min="1287" max="1287" width="2.5" style="201" customWidth="1"/>
    <col min="1288" max="1536" width="9" style="201"/>
    <col min="1537" max="1537" width="31.25" style="201" customWidth="1"/>
    <col min="1538" max="1541" width="18.75" style="201" customWidth="1"/>
    <col min="1542" max="1542" width="28.75" style="201" customWidth="1"/>
    <col min="1543" max="1543" width="2.5" style="201" customWidth="1"/>
    <col min="1544" max="1792" width="9" style="201"/>
    <col min="1793" max="1793" width="31.25" style="201" customWidth="1"/>
    <col min="1794" max="1797" width="18.75" style="201" customWidth="1"/>
    <col min="1798" max="1798" width="28.75" style="201" customWidth="1"/>
    <col min="1799" max="1799" width="2.5" style="201" customWidth="1"/>
    <col min="1800" max="2048" width="9" style="201"/>
    <col min="2049" max="2049" width="31.25" style="201" customWidth="1"/>
    <col min="2050" max="2053" width="18.75" style="201" customWidth="1"/>
    <col min="2054" max="2054" width="28.75" style="201" customWidth="1"/>
    <col min="2055" max="2055" width="2.5" style="201" customWidth="1"/>
    <col min="2056" max="2304" width="9" style="201"/>
    <col min="2305" max="2305" width="31.25" style="201" customWidth="1"/>
    <col min="2306" max="2309" width="18.75" style="201" customWidth="1"/>
    <col min="2310" max="2310" width="28.75" style="201" customWidth="1"/>
    <col min="2311" max="2311" width="2.5" style="201" customWidth="1"/>
    <col min="2312" max="2560" width="9" style="201"/>
    <col min="2561" max="2561" width="31.25" style="201" customWidth="1"/>
    <col min="2562" max="2565" width="18.75" style="201" customWidth="1"/>
    <col min="2566" max="2566" width="28.75" style="201" customWidth="1"/>
    <col min="2567" max="2567" width="2.5" style="201" customWidth="1"/>
    <col min="2568" max="2816" width="9" style="201"/>
    <col min="2817" max="2817" width="31.25" style="201" customWidth="1"/>
    <col min="2818" max="2821" width="18.75" style="201" customWidth="1"/>
    <col min="2822" max="2822" width="28.75" style="201" customWidth="1"/>
    <col min="2823" max="2823" width="2.5" style="201" customWidth="1"/>
    <col min="2824" max="3072" width="9" style="201"/>
    <col min="3073" max="3073" width="31.25" style="201" customWidth="1"/>
    <col min="3074" max="3077" width="18.75" style="201" customWidth="1"/>
    <col min="3078" max="3078" width="28.75" style="201" customWidth="1"/>
    <col min="3079" max="3079" width="2.5" style="201" customWidth="1"/>
    <col min="3080" max="3328" width="9" style="201"/>
    <col min="3329" max="3329" width="31.25" style="201" customWidth="1"/>
    <col min="3330" max="3333" width="18.75" style="201" customWidth="1"/>
    <col min="3334" max="3334" width="28.75" style="201" customWidth="1"/>
    <col min="3335" max="3335" width="2.5" style="201" customWidth="1"/>
    <col min="3336" max="3584" width="9" style="201"/>
    <col min="3585" max="3585" width="31.25" style="201" customWidth="1"/>
    <col min="3586" max="3589" width="18.75" style="201" customWidth="1"/>
    <col min="3590" max="3590" width="28.75" style="201" customWidth="1"/>
    <col min="3591" max="3591" width="2.5" style="201" customWidth="1"/>
    <col min="3592" max="3840" width="9" style="201"/>
    <col min="3841" max="3841" width="31.25" style="201" customWidth="1"/>
    <col min="3842" max="3845" width="18.75" style="201" customWidth="1"/>
    <col min="3846" max="3846" width="28.75" style="201" customWidth="1"/>
    <col min="3847" max="3847" width="2.5" style="201" customWidth="1"/>
    <col min="3848" max="4096" width="9" style="201"/>
    <col min="4097" max="4097" width="31.25" style="201" customWidth="1"/>
    <col min="4098" max="4101" width="18.75" style="201" customWidth="1"/>
    <col min="4102" max="4102" width="28.75" style="201" customWidth="1"/>
    <col min="4103" max="4103" width="2.5" style="201" customWidth="1"/>
    <col min="4104" max="4352" width="9" style="201"/>
    <col min="4353" max="4353" width="31.25" style="201" customWidth="1"/>
    <col min="4354" max="4357" width="18.75" style="201" customWidth="1"/>
    <col min="4358" max="4358" width="28.75" style="201" customWidth="1"/>
    <col min="4359" max="4359" width="2.5" style="201" customWidth="1"/>
    <col min="4360" max="4608" width="9" style="201"/>
    <col min="4609" max="4609" width="31.25" style="201" customWidth="1"/>
    <col min="4610" max="4613" width="18.75" style="201" customWidth="1"/>
    <col min="4614" max="4614" width="28.75" style="201" customWidth="1"/>
    <col min="4615" max="4615" width="2.5" style="201" customWidth="1"/>
    <col min="4616" max="4864" width="9" style="201"/>
    <col min="4865" max="4865" width="31.25" style="201" customWidth="1"/>
    <col min="4866" max="4869" width="18.75" style="201" customWidth="1"/>
    <col min="4870" max="4870" width="28.75" style="201" customWidth="1"/>
    <col min="4871" max="4871" width="2.5" style="201" customWidth="1"/>
    <col min="4872" max="5120" width="9" style="201"/>
    <col min="5121" max="5121" width="31.25" style="201" customWidth="1"/>
    <col min="5122" max="5125" width="18.75" style="201" customWidth="1"/>
    <col min="5126" max="5126" width="28.75" style="201" customWidth="1"/>
    <col min="5127" max="5127" width="2.5" style="201" customWidth="1"/>
    <col min="5128" max="5376" width="9" style="201"/>
    <col min="5377" max="5377" width="31.25" style="201" customWidth="1"/>
    <col min="5378" max="5381" width="18.75" style="201" customWidth="1"/>
    <col min="5382" max="5382" width="28.75" style="201" customWidth="1"/>
    <col min="5383" max="5383" width="2.5" style="201" customWidth="1"/>
    <col min="5384" max="5632" width="9" style="201"/>
    <col min="5633" max="5633" width="31.25" style="201" customWidth="1"/>
    <col min="5634" max="5637" width="18.75" style="201" customWidth="1"/>
    <col min="5638" max="5638" width="28.75" style="201" customWidth="1"/>
    <col min="5639" max="5639" width="2.5" style="201" customWidth="1"/>
    <col min="5640" max="5888" width="9" style="201"/>
    <col min="5889" max="5889" width="31.25" style="201" customWidth="1"/>
    <col min="5890" max="5893" width="18.75" style="201" customWidth="1"/>
    <col min="5894" max="5894" width="28.75" style="201" customWidth="1"/>
    <col min="5895" max="5895" width="2.5" style="201" customWidth="1"/>
    <col min="5896" max="6144" width="9" style="201"/>
    <col min="6145" max="6145" width="31.25" style="201" customWidth="1"/>
    <col min="6146" max="6149" width="18.75" style="201" customWidth="1"/>
    <col min="6150" max="6150" width="28.75" style="201" customWidth="1"/>
    <col min="6151" max="6151" width="2.5" style="201" customWidth="1"/>
    <col min="6152" max="6400" width="9" style="201"/>
    <col min="6401" max="6401" width="31.25" style="201" customWidth="1"/>
    <col min="6402" max="6405" width="18.75" style="201" customWidth="1"/>
    <col min="6406" max="6406" width="28.75" style="201" customWidth="1"/>
    <col min="6407" max="6407" width="2.5" style="201" customWidth="1"/>
    <col min="6408" max="6656" width="9" style="201"/>
    <col min="6657" max="6657" width="31.25" style="201" customWidth="1"/>
    <col min="6658" max="6661" width="18.75" style="201" customWidth="1"/>
    <col min="6662" max="6662" width="28.75" style="201" customWidth="1"/>
    <col min="6663" max="6663" width="2.5" style="201" customWidth="1"/>
    <col min="6664" max="6912" width="9" style="201"/>
    <col min="6913" max="6913" width="31.25" style="201" customWidth="1"/>
    <col min="6914" max="6917" width="18.75" style="201" customWidth="1"/>
    <col min="6918" max="6918" width="28.75" style="201" customWidth="1"/>
    <col min="6919" max="6919" width="2.5" style="201" customWidth="1"/>
    <col min="6920" max="7168" width="9" style="201"/>
    <col min="7169" max="7169" width="31.25" style="201" customWidth="1"/>
    <col min="7170" max="7173" width="18.75" style="201" customWidth="1"/>
    <col min="7174" max="7174" width="28.75" style="201" customWidth="1"/>
    <col min="7175" max="7175" width="2.5" style="201" customWidth="1"/>
    <col min="7176" max="7424" width="9" style="201"/>
    <col min="7425" max="7425" width="31.25" style="201" customWidth="1"/>
    <col min="7426" max="7429" width="18.75" style="201" customWidth="1"/>
    <col min="7430" max="7430" width="28.75" style="201" customWidth="1"/>
    <col min="7431" max="7431" width="2.5" style="201" customWidth="1"/>
    <col min="7432" max="7680" width="9" style="201"/>
    <col min="7681" max="7681" width="31.25" style="201" customWidth="1"/>
    <col min="7682" max="7685" width="18.75" style="201" customWidth="1"/>
    <col min="7686" max="7686" width="28.75" style="201" customWidth="1"/>
    <col min="7687" max="7687" width="2.5" style="201" customWidth="1"/>
    <col min="7688" max="7936" width="9" style="201"/>
    <col min="7937" max="7937" width="31.25" style="201" customWidth="1"/>
    <col min="7938" max="7941" width="18.75" style="201" customWidth="1"/>
    <col min="7942" max="7942" width="28.75" style="201" customWidth="1"/>
    <col min="7943" max="7943" width="2.5" style="201" customWidth="1"/>
    <col min="7944" max="8192" width="9" style="201"/>
    <col min="8193" max="8193" width="31.25" style="201" customWidth="1"/>
    <col min="8194" max="8197" width="18.75" style="201" customWidth="1"/>
    <col min="8198" max="8198" width="28.75" style="201" customWidth="1"/>
    <col min="8199" max="8199" width="2.5" style="201" customWidth="1"/>
    <col min="8200" max="8448" width="9" style="201"/>
    <col min="8449" max="8449" width="31.25" style="201" customWidth="1"/>
    <col min="8450" max="8453" width="18.75" style="201" customWidth="1"/>
    <col min="8454" max="8454" width="28.75" style="201" customWidth="1"/>
    <col min="8455" max="8455" width="2.5" style="201" customWidth="1"/>
    <col min="8456" max="8704" width="9" style="201"/>
    <col min="8705" max="8705" width="31.25" style="201" customWidth="1"/>
    <col min="8706" max="8709" width="18.75" style="201" customWidth="1"/>
    <col min="8710" max="8710" width="28.75" style="201" customWidth="1"/>
    <col min="8711" max="8711" width="2.5" style="201" customWidth="1"/>
    <col min="8712" max="8960" width="9" style="201"/>
    <col min="8961" max="8961" width="31.25" style="201" customWidth="1"/>
    <col min="8962" max="8965" width="18.75" style="201" customWidth="1"/>
    <col min="8966" max="8966" width="28.75" style="201" customWidth="1"/>
    <col min="8967" max="8967" width="2.5" style="201" customWidth="1"/>
    <col min="8968" max="9216" width="9" style="201"/>
    <col min="9217" max="9217" width="31.25" style="201" customWidth="1"/>
    <col min="9218" max="9221" width="18.75" style="201" customWidth="1"/>
    <col min="9222" max="9222" width="28.75" style="201" customWidth="1"/>
    <col min="9223" max="9223" width="2.5" style="201" customWidth="1"/>
    <col min="9224" max="9472" width="9" style="201"/>
    <col min="9473" max="9473" width="31.25" style="201" customWidth="1"/>
    <col min="9474" max="9477" width="18.75" style="201" customWidth="1"/>
    <col min="9478" max="9478" width="28.75" style="201" customWidth="1"/>
    <col min="9479" max="9479" width="2.5" style="201" customWidth="1"/>
    <col min="9480" max="9728" width="9" style="201"/>
    <col min="9729" max="9729" width="31.25" style="201" customWidth="1"/>
    <col min="9730" max="9733" width="18.75" style="201" customWidth="1"/>
    <col min="9734" max="9734" width="28.75" style="201" customWidth="1"/>
    <col min="9735" max="9735" width="2.5" style="201" customWidth="1"/>
    <col min="9736" max="9984" width="9" style="201"/>
    <col min="9985" max="9985" width="31.25" style="201" customWidth="1"/>
    <col min="9986" max="9989" width="18.75" style="201" customWidth="1"/>
    <col min="9990" max="9990" width="28.75" style="201" customWidth="1"/>
    <col min="9991" max="9991" width="2.5" style="201" customWidth="1"/>
    <col min="9992" max="10240" width="9" style="201"/>
    <col min="10241" max="10241" width="31.25" style="201" customWidth="1"/>
    <col min="10242" max="10245" width="18.75" style="201" customWidth="1"/>
    <col min="10246" max="10246" width="28.75" style="201" customWidth="1"/>
    <col min="10247" max="10247" width="2.5" style="201" customWidth="1"/>
    <col min="10248" max="10496" width="9" style="201"/>
    <col min="10497" max="10497" width="31.25" style="201" customWidth="1"/>
    <col min="10498" max="10501" width="18.75" style="201" customWidth="1"/>
    <col min="10502" max="10502" width="28.75" style="201" customWidth="1"/>
    <col min="10503" max="10503" width="2.5" style="201" customWidth="1"/>
    <col min="10504" max="10752" width="9" style="201"/>
    <col min="10753" max="10753" width="31.25" style="201" customWidth="1"/>
    <col min="10754" max="10757" width="18.75" style="201" customWidth="1"/>
    <col min="10758" max="10758" width="28.75" style="201" customWidth="1"/>
    <col min="10759" max="10759" width="2.5" style="201" customWidth="1"/>
    <col min="10760" max="11008" width="9" style="201"/>
    <col min="11009" max="11009" width="31.25" style="201" customWidth="1"/>
    <col min="11010" max="11013" width="18.75" style="201" customWidth="1"/>
    <col min="11014" max="11014" width="28.75" style="201" customWidth="1"/>
    <col min="11015" max="11015" width="2.5" style="201" customWidth="1"/>
    <col min="11016" max="11264" width="9" style="201"/>
    <col min="11265" max="11265" width="31.25" style="201" customWidth="1"/>
    <col min="11266" max="11269" width="18.75" style="201" customWidth="1"/>
    <col min="11270" max="11270" width="28.75" style="201" customWidth="1"/>
    <col min="11271" max="11271" width="2.5" style="201" customWidth="1"/>
    <col min="11272" max="11520" width="9" style="201"/>
    <col min="11521" max="11521" width="31.25" style="201" customWidth="1"/>
    <col min="11522" max="11525" width="18.75" style="201" customWidth="1"/>
    <col min="11526" max="11526" width="28.75" style="201" customWidth="1"/>
    <col min="11527" max="11527" width="2.5" style="201" customWidth="1"/>
    <col min="11528" max="11776" width="9" style="201"/>
    <col min="11777" max="11777" width="31.25" style="201" customWidth="1"/>
    <col min="11778" max="11781" width="18.75" style="201" customWidth="1"/>
    <col min="11782" max="11782" width="28.75" style="201" customWidth="1"/>
    <col min="11783" max="11783" width="2.5" style="201" customWidth="1"/>
    <col min="11784" max="12032" width="9" style="201"/>
    <col min="12033" max="12033" width="31.25" style="201" customWidth="1"/>
    <col min="12034" max="12037" width="18.75" style="201" customWidth="1"/>
    <col min="12038" max="12038" width="28.75" style="201" customWidth="1"/>
    <col min="12039" max="12039" width="2.5" style="201" customWidth="1"/>
    <col min="12040" max="12288" width="9" style="201"/>
    <col min="12289" max="12289" width="31.25" style="201" customWidth="1"/>
    <col min="12290" max="12293" width="18.75" style="201" customWidth="1"/>
    <col min="12294" max="12294" width="28.75" style="201" customWidth="1"/>
    <col min="12295" max="12295" width="2.5" style="201" customWidth="1"/>
    <col min="12296" max="12544" width="9" style="201"/>
    <col min="12545" max="12545" width="31.25" style="201" customWidth="1"/>
    <col min="12546" max="12549" width="18.75" style="201" customWidth="1"/>
    <col min="12550" max="12550" width="28.75" style="201" customWidth="1"/>
    <col min="12551" max="12551" width="2.5" style="201" customWidth="1"/>
    <col min="12552" max="12800" width="9" style="201"/>
    <col min="12801" max="12801" width="31.25" style="201" customWidth="1"/>
    <col min="12802" max="12805" width="18.75" style="201" customWidth="1"/>
    <col min="12806" max="12806" width="28.75" style="201" customWidth="1"/>
    <col min="12807" max="12807" width="2.5" style="201" customWidth="1"/>
    <col min="12808" max="13056" width="9" style="201"/>
    <col min="13057" max="13057" width="31.25" style="201" customWidth="1"/>
    <col min="13058" max="13061" width="18.75" style="201" customWidth="1"/>
    <col min="13062" max="13062" width="28.75" style="201" customWidth="1"/>
    <col min="13063" max="13063" width="2.5" style="201" customWidth="1"/>
    <col min="13064" max="13312" width="9" style="201"/>
    <col min="13313" max="13313" width="31.25" style="201" customWidth="1"/>
    <col min="13314" max="13317" width="18.75" style="201" customWidth="1"/>
    <col min="13318" max="13318" width="28.75" style="201" customWidth="1"/>
    <col min="13319" max="13319" width="2.5" style="201" customWidth="1"/>
    <col min="13320" max="13568" width="9" style="201"/>
    <col min="13569" max="13569" width="31.25" style="201" customWidth="1"/>
    <col min="13570" max="13573" width="18.75" style="201" customWidth="1"/>
    <col min="13574" max="13574" width="28.75" style="201" customWidth="1"/>
    <col min="13575" max="13575" width="2.5" style="201" customWidth="1"/>
    <col min="13576" max="13824" width="9" style="201"/>
    <col min="13825" max="13825" width="31.25" style="201" customWidth="1"/>
    <col min="13826" max="13829" width="18.75" style="201" customWidth="1"/>
    <col min="13830" max="13830" width="28.75" style="201" customWidth="1"/>
    <col min="13831" max="13831" width="2.5" style="201" customWidth="1"/>
    <col min="13832" max="14080" width="9" style="201"/>
    <col min="14081" max="14081" width="31.25" style="201" customWidth="1"/>
    <col min="14082" max="14085" width="18.75" style="201" customWidth="1"/>
    <col min="14086" max="14086" width="28.75" style="201" customWidth="1"/>
    <col min="14087" max="14087" width="2.5" style="201" customWidth="1"/>
    <col min="14088" max="14336" width="9" style="201"/>
    <col min="14337" max="14337" width="31.25" style="201" customWidth="1"/>
    <col min="14338" max="14341" width="18.75" style="201" customWidth="1"/>
    <col min="14342" max="14342" width="28.75" style="201" customWidth="1"/>
    <col min="14343" max="14343" width="2.5" style="201" customWidth="1"/>
    <col min="14344" max="14592" width="9" style="201"/>
    <col min="14593" max="14593" width="31.25" style="201" customWidth="1"/>
    <col min="14594" max="14597" width="18.75" style="201" customWidth="1"/>
    <col min="14598" max="14598" width="28.75" style="201" customWidth="1"/>
    <col min="14599" max="14599" width="2.5" style="201" customWidth="1"/>
    <col min="14600" max="14848" width="9" style="201"/>
    <col min="14849" max="14849" width="31.25" style="201" customWidth="1"/>
    <col min="14850" max="14853" width="18.75" style="201" customWidth="1"/>
    <col min="14854" max="14854" width="28.75" style="201" customWidth="1"/>
    <col min="14855" max="14855" width="2.5" style="201" customWidth="1"/>
    <col min="14856" max="15104" width="9" style="201"/>
    <col min="15105" max="15105" width="31.25" style="201" customWidth="1"/>
    <col min="15106" max="15109" width="18.75" style="201" customWidth="1"/>
    <col min="15110" max="15110" width="28.75" style="201" customWidth="1"/>
    <col min="15111" max="15111" width="2.5" style="201" customWidth="1"/>
    <col min="15112" max="15360" width="9" style="201"/>
    <col min="15361" max="15361" width="31.25" style="201" customWidth="1"/>
    <col min="15362" max="15365" width="18.75" style="201" customWidth="1"/>
    <col min="15366" max="15366" width="28.75" style="201" customWidth="1"/>
    <col min="15367" max="15367" width="2.5" style="201" customWidth="1"/>
    <col min="15368" max="15616" width="9" style="201"/>
    <col min="15617" max="15617" width="31.25" style="201" customWidth="1"/>
    <col min="15618" max="15621" width="18.75" style="201" customWidth="1"/>
    <col min="15622" max="15622" width="28.75" style="201" customWidth="1"/>
    <col min="15623" max="15623" width="2.5" style="201" customWidth="1"/>
    <col min="15624" max="15872" width="9" style="201"/>
    <col min="15873" max="15873" width="31.25" style="201" customWidth="1"/>
    <col min="15874" max="15877" width="18.75" style="201" customWidth="1"/>
    <col min="15878" max="15878" width="28.75" style="201" customWidth="1"/>
    <col min="15879" max="15879" width="2.5" style="201" customWidth="1"/>
    <col min="15880" max="16128" width="9" style="201"/>
    <col min="16129" max="16129" width="31.25" style="201" customWidth="1"/>
    <col min="16130" max="16133" width="18.75" style="201" customWidth="1"/>
    <col min="16134" max="16134" width="28.75" style="201" customWidth="1"/>
    <col min="16135" max="16135" width="2.5" style="201" customWidth="1"/>
    <col min="16136" max="16384" width="9" style="201"/>
  </cols>
  <sheetData>
    <row r="1" spans="2:7" ht="21.75" customHeight="1" x14ac:dyDescent="0.15">
      <c r="B1" s="259" t="s">
        <v>185</v>
      </c>
    </row>
    <row r="2" spans="2:7" ht="24" x14ac:dyDescent="0.15">
      <c r="B2" s="436" t="s">
        <v>129</v>
      </c>
      <c r="C2" s="436"/>
      <c r="D2" s="436"/>
      <c r="E2" s="436"/>
      <c r="F2" s="436"/>
      <c r="G2" s="436"/>
    </row>
    <row r="3" spans="2:7" ht="26.25" customHeight="1" x14ac:dyDescent="0.15">
      <c r="G3" s="202" t="s">
        <v>130</v>
      </c>
    </row>
    <row r="4" spans="2:7" ht="16.5" customHeight="1" x14ac:dyDescent="0.15">
      <c r="B4" s="437" t="s">
        <v>124</v>
      </c>
      <c r="C4" s="438" t="s">
        <v>186</v>
      </c>
      <c r="D4" s="440" t="s">
        <v>187</v>
      </c>
      <c r="E4" s="440"/>
      <c r="F4" s="438" t="s">
        <v>188</v>
      </c>
      <c r="G4" s="437" t="s">
        <v>125</v>
      </c>
    </row>
    <row r="5" spans="2:7" ht="16.5" customHeight="1" x14ac:dyDescent="0.15">
      <c r="B5" s="437"/>
      <c r="C5" s="439"/>
      <c r="D5" s="203" t="s">
        <v>126</v>
      </c>
      <c r="E5" s="203" t="s">
        <v>127</v>
      </c>
      <c r="F5" s="439"/>
      <c r="G5" s="437"/>
    </row>
    <row r="6" spans="2:7" ht="31.5" customHeight="1" x14ac:dyDescent="0.15">
      <c r="B6" s="204"/>
      <c r="C6" s="205"/>
      <c r="D6" s="205"/>
      <c r="E6" s="205"/>
      <c r="F6" s="206">
        <f>C6+D6-E6</f>
        <v>0</v>
      </c>
      <c r="G6" s="207"/>
    </row>
    <row r="7" spans="2:7" ht="31.5" customHeight="1" x14ac:dyDescent="0.15">
      <c r="B7" s="208"/>
      <c r="C7" s="209"/>
      <c r="D7" s="209"/>
      <c r="E7" s="209"/>
      <c r="F7" s="210">
        <f t="shared" ref="F7:F15" si="0">C7+D7-E7</f>
        <v>0</v>
      </c>
      <c r="G7" s="211"/>
    </row>
    <row r="8" spans="2:7" ht="31.5" customHeight="1" x14ac:dyDescent="0.15">
      <c r="B8" s="208"/>
      <c r="C8" s="209"/>
      <c r="D8" s="209"/>
      <c r="E8" s="209"/>
      <c r="F8" s="210">
        <f t="shared" si="0"/>
        <v>0</v>
      </c>
      <c r="G8" s="211"/>
    </row>
    <row r="9" spans="2:7" ht="31.5" customHeight="1" x14ac:dyDescent="0.15">
      <c r="B9" s="208"/>
      <c r="C9" s="209"/>
      <c r="D9" s="209"/>
      <c r="E9" s="209"/>
      <c r="F9" s="210">
        <f t="shared" si="0"/>
        <v>0</v>
      </c>
      <c r="G9" s="211"/>
    </row>
    <row r="10" spans="2:7" ht="31.5" customHeight="1" x14ac:dyDescent="0.15">
      <c r="B10" s="208"/>
      <c r="C10" s="209"/>
      <c r="D10" s="209"/>
      <c r="E10" s="209"/>
      <c r="F10" s="210">
        <f t="shared" si="0"/>
        <v>0</v>
      </c>
      <c r="G10" s="211"/>
    </row>
    <row r="11" spans="2:7" ht="31.5" customHeight="1" x14ac:dyDescent="0.15">
      <c r="B11" s="208"/>
      <c r="C11" s="209"/>
      <c r="D11" s="209"/>
      <c r="E11" s="209"/>
      <c r="F11" s="210">
        <f t="shared" si="0"/>
        <v>0</v>
      </c>
      <c r="G11" s="211"/>
    </row>
    <row r="12" spans="2:7" ht="31.5" customHeight="1" x14ac:dyDescent="0.15">
      <c r="B12" s="208"/>
      <c r="C12" s="209"/>
      <c r="D12" s="209"/>
      <c r="E12" s="209"/>
      <c r="F12" s="210">
        <f t="shared" si="0"/>
        <v>0</v>
      </c>
      <c r="G12" s="211"/>
    </row>
    <row r="13" spans="2:7" ht="31.5" customHeight="1" x14ac:dyDescent="0.15">
      <c r="B13" s="208"/>
      <c r="C13" s="209"/>
      <c r="D13" s="209"/>
      <c r="E13" s="209"/>
      <c r="F13" s="210">
        <f t="shared" si="0"/>
        <v>0</v>
      </c>
      <c r="G13" s="211"/>
    </row>
    <row r="14" spans="2:7" ht="31.5" customHeight="1" x14ac:dyDescent="0.15">
      <c r="B14" s="208"/>
      <c r="C14" s="212"/>
      <c r="D14" s="212"/>
      <c r="E14" s="212"/>
      <c r="F14" s="210">
        <f t="shared" si="0"/>
        <v>0</v>
      </c>
      <c r="G14" s="211"/>
    </row>
    <row r="15" spans="2:7" ht="31.5" customHeight="1" x14ac:dyDescent="0.15">
      <c r="B15" s="213"/>
      <c r="C15" s="214"/>
      <c r="D15" s="214"/>
      <c r="E15" s="214"/>
      <c r="F15" s="215">
        <f t="shared" si="0"/>
        <v>0</v>
      </c>
      <c r="G15" s="216"/>
    </row>
    <row r="16" spans="2:7" ht="31.5" customHeight="1" x14ac:dyDescent="0.15">
      <c r="B16" s="217" t="s">
        <v>128</v>
      </c>
      <c r="C16" s="218">
        <f>SUM(C6:C15)</f>
        <v>0</v>
      </c>
      <c r="D16" s="218">
        <f>SUM(D6:D15)</f>
        <v>0</v>
      </c>
      <c r="E16" s="218">
        <f>SUM(E6:E15)</f>
        <v>0</v>
      </c>
      <c r="F16" s="218">
        <f>SUM(F6:F15)</f>
        <v>0</v>
      </c>
      <c r="G16" s="219"/>
    </row>
  </sheetData>
  <mergeCells count="6">
    <mergeCell ref="B2:G2"/>
    <mergeCell ref="B4:B5"/>
    <mergeCell ref="C4:C5"/>
    <mergeCell ref="D4:E4"/>
    <mergeCell ref="F4:F5"/>
    <mergeCell ref="G4:G5"/>
  </mergeCells>
  <phoneticPr fontId="15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29"/>
  <sheetViews>
    <sheetView view="pageBreakPreview" zoomScaleNormal="100" zoomScaleSheetLayoutView="100" workbookViewId="0">
      <selection activeCell="M18" sqref="M18"/>
    </sheetView>
  </sheetViews>
  <sheetFormatPr defaultRowHeight="14.25" x14ac:dyDescent="0.15"/>
  <cols>
    <col min="1" max="1" width="0.75" style="72" customWidth="1"/>
    <col min="2" max="2" width="11.625" style="72" customWidth="1"/>
    <col min="3" max="3" width="1.75" style="72" customWidth="1"/>
    <col min="4" max="4" width="12.5" style="72" customWidth="1"/>
    <col min="5" max="5" width="1.625" style="72" customWidth="1"/>
    <col min="6" max="6" width="3.875" style="72" customWidth="1"/>
    <col min="7" max="7" width="1.625" style="72" customWidth="1"/>
    <col min="8" max="9" width="12.5" style="72" customWidth="1"/>
    <col min="10" max="10" width="26.625" style="72" customWidth="1"/>
    <col min="11" max="11" width="10.25" style="72" customWidth="1"/>
    <col min="12" max="12" width="9.375" style="72" customWidth="1"/>
    <col min="13" max="16384" width="9" style="72"/>
  </cols>
  <sheetData>
    <row r="1" spans="1:10" ht="20.25" customHeight="1" x14ac:dyDescent="0.15">
      <c r="B1" s="240" t="s">
        <v>168</v>
      </c>
    </row>
    <row r="2" spans="1:10" ht="22.5" customHeight="1" x14ac:dyDescent="0.15">
      <c r="B2" s="471" t="s">
        <v>35</v>
      </c>
      <c r="C2" s="471"/>
      <c r="D2" s="472"/>
      <c r="E2" s="472"/>
      <c r="F2" s="472"/>
      <c r="G2" s="472"/>
      <c r="H2" s="472"/>
      <c r="I2" s="472"/>
      <c r="J2" s="472"/>
    </row>
    <row r="3" spans="1:10" s="75" customFormat="1" ht="18" customHeight="1" x14ac:dyDescent="0.15">
      <c r="A3" s="73"/>
      <c r="B3" s="11" t="s">
        <v>36</v>
      </c>
      <c r="C3" s="13"/>
      <c r="D3" s="74"/>
      <c r="E3" s="74"/>
      <c r="F3" s="74"/>
      <c r="G3" s="74"/>
      <c r="H3" s="12"/>
      <c r="I3" s="12"/>
      <c r="J3" s="243" t="s">
        <v>0</v>
      </c>
    </row>
    <row r="4" spans="1:10" s="75" customFormat="1" ht="42" customHeight="1" x14ac:dyDescent="0.15">
      <c r="B4" s="246" t="s">
        <v>1</v>
      </c>
      <c r="C4" s="76"/>
      <c r="D4" s="473" t="s">
        <v>190</v>
      </c>
      <c r="E4" s="474"/>
      <c r="F4" s="474"/>
      <c r="G4" s="475"/>
      <c r="H4" s="273" t="s">
        <v>191</v>
      </c>
      <c r="I4" s="273" t="s">
        <v>192</v>
      </c>
      <c r="J4" s="251" t="s">
        <v>10</v>
      </c>
    </row>
    <row r="5" spans="1:10" s="75" customFormat="1" ht="30" customHeight="1" x14ac:dyDescent="0.15">
      <c r="B5" s="247" t="s">
        <v>11</v>
      </c>
      <c r="C5" s="77"/>
      <c r="D5" s="78"/>
      <c r="E5" s="79" t="s">
        <v>42</v>
      </c>
      <c r="F5" s="80" t="str">
        <f t="shared" ref="F5:F10" si="0">IF(D$10=0,"",D5/D$10)</f>
        <v/>
      </c>
      <c r="G5" s="81" t="s">
        <v>41</v>
      </c>
      <c r="H5" s="78"/>
      <c r="I5" s="78"/>
      <c r="J5" s="82"/>
    </row>
    <row r="6" spans="1:10" s="75" customFormat="1" ht="30" customHeight="1" x14ac:dyDescent="0.15">
      <c r="B6" s="247" t="s">
        <v>12</v>
      </c>
      <c r="C6" s="77"/>
      <c r="D6" s="78"/>
      <c r="E6" s="79" t="s">
        <v>42</v>
      </c>
      <c r="F6" s="80" t="str">
        <f t="shared" si="0"/>
        <v/>
      </c>
      <c r="G6" s="81" t="s">
        <v>41</v>
      </c>
      <c r="H6" s="78"/>
      <c r="I6" s="78"/>
      <c r="J6" s="82"/>
    </row>
    <row r="7" spans="1:10" s="75" customFormat="1" ht="30" customHeight="1" x14ac:dyDescent="0.15">
      <c r="B7" s="248"/>
      <c r="C7" s="83"/>
      <c r="D7" s="78"/>
      <c r="E7" s="79" t="s">
        <v>42</v>
      </c>
      <c r="F7" s="80" t="str">
        <f t="shared" si="0"/>
        <v/>
      </c>
      <c r="G7" s="81" t="s">
        <v>41</v>
      </c>
      <c r="H7" s="78"/>
      <c r="I7" s="78"/>
      <c r="J7" s="82"/>
    </row>
    <row r="8" spans="1:10" s="75" customFormat="1" ht="30" customHeight="1" x14ac:dyDescent="0.15">
      <c r="B8" s="249"/>
      <c r="C8" s="85"/>
      <c r="D8" s="78"/>
      <c r="E8" s="79" t="s">
        <v>42</v>
      </c>
      <c r="F8" s="80" t="str">
        <f t="shared" si="0"/>
        <v/>
      </c>
      <c r="G8" s="81" t="s">
        <v>41</v>
      </c>
      <c r="H8" s="78"/>
      <c r="I8" s="78"/>
      <c r="J8" s="82"/>
    </row>
    <row r="9" spans="1:10" s="75" customFormat="1" ht="30" customHeight="1" x14ac:dyDescent="0.15">
      <c r="B9" s="249"/>
      <c r="C9" s="85"/>
      <c r="D9" s="78"/>
      <c r="E9" s="79" t="s">
        <v>42</v>
      </c>
      <c r="F9" s="80" t="str">
        <f t="shared" si="0"/>
        <v/>
      </c>
      <c r="G9" s="81" t="s">
        <v>41</v>
      </c>
      <c r="H9" s="78"/>
      <c r="I9" s="78"/>
      <c r="J9" s="82"/>
    </row>
    <row r="10" spans="1:10" s="75" customFormat="1" ht="30" customHeight="1" x14ac:dyDescent="0.15">
      <c r="B10" s="250" t="s">
        <v>9</v>
      </c>
      <c r="C10" s="86"/>
      <c r="D10" s="87">
        <f>SUM(D5:D9)</f>
        <v>0</v>
      </c>
      <c r="E10" s="88" t="s">
        <v>42</v>
      </c>
      <c r="F10" s="89" t="str">
        <f t="shared" si="0"/>
        <v/>
      </c>
      <c r="G10" s="90" t="s">
        <v>41</v>
      </c>
      <c r="H10" s="87">
        <f t="shared" ref="H10:I10" si="1">SUM(H5:H9)</f>
        <v>0</v>
      </c>
      <c r="I10" s="87">
        <f t="shared" si="1"/>
        <v>0</v>
      </c>
      <c r="J10" s="91"/>
    </row>
    <row r="11" spans="1:10" s="75" customFormat="1" ht="22.5" customHeight="1" x14ac:dyDescent="0.15">
      <c r="A11" s="73"/>
      <c r="B11" s="11" t="s">
        <v>37</v>
      </c>
      <c r="C11" s="13"/>
      <c r="D11" s="74"/>
      <c r="E11" s="74"/>
      <c r="F11" s="74"/>
      <c r="G11" s="74"/>
      <c r="H11" s="13"/>
      <c r="I11" s="13"/>
      <c r="J11" s="243" t="s">
        <v>0</v>
      </c>
    </row>
    <row r="12" spans="1:10" s="75" customFormat="1" ht="42" customHeight="1" x14ac:dyDescent="0.15">
      <c r="B12" s="92" t="s">
        <v>1</v>
      </c>
      <c r="C12" s="93"/>
      <c r="D12" s="473" t="s">
        <v>190</v>
      </c>
      <c r="E12" s="474"/>
      <c r="F12" s="474"/>
      <c r="G12" s="475"/>
      <c r="H12" s="273" t="s">
        <v>191</v>
      </c>
      <c r="I12" s="273" t="s">
        <v>192</v>
      </c>
      <c r="J12" s="252" t="s">
        <v>10</v>
      </c>
    </row>
    <row r="13" spans="1:10" s="75" customFormat="1" ht="30" customHeight="1" x14ac:dyDescent="0.15">
      <c r="B13" s="84"/>
      <c r="C13" s="85"/>
      <c r="D13" s="94" t="s">
        <v>131</v>
      </c>
      <c r="E13" s="95" t="s">
        <v>42</v>
      </c>
      <c r="F13" s="96" t="str">
        <f>IF(D$15=0,"",D13/D$15)</f>
        <v/>
      </c>
      <c r="G13" s="97" t="s">
        <v>41</v>
      </c>
      <c r="H13" s="98"/>
      <c r="I13" s="98"/>
      <c r="J13" s="99"/>
    </row>
    <row r="14" spans="1:10" s="75" customFormat="1" ht="30" customHeight="1" x14ac:dyDescent="0.15">
      <c r="B14" s="84"/>
      <c r="C14" s="85"/>
      <c r="D14" s="100" t="s">
        <v>131</v>
      </c>
      <c r="E14" s="95" t="s">
        <v>42</v>
      </c>
      <c r="F14" s="96" t="str">
        <f>IF(D$15=0,"",D14/D$15)</f>
        <v/>
      </c>
      <c r="G14" s="97" t="s">
        <v>41</v>
      </c>
      <c r="H14" s="98"/>
      <c r="I14" s="98"/>
      <c r="J14" s="99"/>
    </row>
    <row r="15" spans="1:10" s="75" customFormat="1" ht="30" customHeight="1" x14ac:dyDescent="0.15">
      <c r="B15" s="101" t="s">
        <v>9</v>
      </c>
      <c r="C15" s="102"/>
      <c r="D15" s="103">
        <f>SUM(D13:D14)</f>
        <v>0</v>
      </c>
      <c r="E15" s="88" t="s">
        <v>42</v>
      </c>
      <c r="F15" s="89" t="str">
        <f>IF(D$15=0,"",D15/D$15)</f>
        <v/>
      </c>
      <c r="G15" s="90" t="s">
        <v>41</v>
      </c>
      <c r="H15" s="87">
        <f t="shared" ref="H15:I15" si="2">SUM(H13:H14)</f>
        <v>0</v>
      </c>
      <c r="I15" s="87">
        <f t="shared" si="2"/>
        <v>0</v>
      </c>
      <c r="J15" s="91"/>
    </row>
    <row r="16" spans="1:10" ht="22.5" customHeight="1" x14ac:dyDescent="0.15">
      <c r="A16" s="73"/>
      <c r="B16" s="11" t="s">
        <v>38</v>
      </c>
      <c r="C16" s="13"/>
      <c r="D16" s="74"/>
      <c r="E16" s="74"/>
      <c r="F16" s="74"/>
      <c r="G16" s="74"/>
      <c r="H16" s="13"/>
      <c r="I16" s="13"/>
      <c r="J16" s="243" t="s">
        <v>0</v>
      </c>
    </row>
    <row r="17" spans="1:13" ht="42" customHeight="1" x14ac:dyDescent="0.15">
      <c r="A17" s="75"/>
      <c r="B17" s="244" t="s">
        <v>1</v>
      </c>
      <c r="C17" s="93"/>
      <c r="D17" s="473" t="s">
        <v>190</v>
      </c>
      <c r="E17" s="474"/>
      <c r="F17" s="474"/>
      <c r="G17" s="475"/>
      <c r="H17" s="273" t="s">
        <v>191</v>
      </c>
      <c r="I17" s="273" t="s">
        <v>192</v>
      </c>
      <c r="J17" s="252" t="s">
        <v>10</v>
      </c>
    </row>
    <row r="18" spans="1:13" ht="30" customHeight="1" x14ac:dyDescent="0.15">
      <c r="A18" s="75"/>
      <c r="B18" s="245" t="s">
        <v>5</v>
      </c>
      <c r="C18" s="104"/>
      <c r="D18" s="476">
        <f>D10+D15</f>
        <v>0</v>
      </c>
      <c r="E18" s="477"/>
      <c r="F18" s="477"/>
      <c r="G18" s="478"/>
      <c r="H18" s="87">
        <f>H10+H15</f>
        <v>0</v>
      </c>
      <c r="I18" s="87">
        <f>I10+I15</f>
        <v>0</v>
      </c>
      <c r="J18" s="91"/>
    </row>
    <row r="19" spans="1:13" ht="22.5" customHeight="1" x14ac:dyDescent="0.15">
      <c r="B19" s="240" t="s">
        <v>189</v>
      </c>
      <c r="K19" s="105" t="str">
        <f>IF(D18&lt;&gt;様式第３号!$J$7,"様式３号の市町村負担金と不突合","ＯＫ")</f>
        <v>ＯＫ</v>
      </c>
      <c r="L19" s="105" t="str">
        <f>IF(H18&lt;&gt;様式第３号!$K$7,"様式３号の市町村負担金と不突合","ＯＫ")</f>
        <v>ＯＫ</v>
      </c>
      <c r="M19" s="105" t="str">
        <f>IF(I18&lt;&gt;様式第３号!$L$7,"様式３号の町村負担金と不突合","ＯＫ")</f>
        <v>ＯＫ</v>
      </c>
    </row>
    <row r="20" spans="1:13" ht="8.25" customHeight="1" x14ac:dyDescent="0.15">
      <c r="B20" s="240"/>
      <c r="K20" s="105"/>
      <c r="L20" s="105"/>
      <c r="M20" s="105"/>
    </row>
    <row r="21" spans="1:13" ht="22.5" customHeight="1" x14ac:dyDescent="0.15">
      <c r="B21" s="11" t="s">
        <v>44</v>
      </c>
      <c r="C21" s="106"/>
    </row>
    <row r="22" spans="1:13" ht="27.95" customHeight="1" x14ac:dyDescent="0.15">
      <c r="B22" s="451" t="s">
        <v>11</v>
      </c>
      <c r="C22" s="452"/>
      <c r="D22" s="457"/>
      <c r="E22" s="458"/>
      <c r="F22" s="458"/>
      <c r="G22" s="458"/>
      <c r="H22" s="458"/>
      <c r="I22" s="458"/>
      <c r="J22" s="459"/>
    </row>
    <row r="23" spans="1:13" ht="27.95" customHeight="1" x14ac:dyDescent="0.15">
      <c r="B23" s="453"/>
      <c r="C23" s="454"/>
      <c r="D23" s="460"/>
      <c r="E23" s="461"/>
      <c r="F23" s="461"/>
      <c r="G23" s="461"/>
      <c r="H23" s="461"/>
      <c r="I23" s="461"/>
      <c r="J23" s="462"/>
    </row>
    <row r="24" spans="1:13" ht="27.95" customHeight="1" x14ac:dyDescent="0.15">
      <c r="B24" s="455" t="s">
        <v>12</v>
      </c>
      <c r="C24" s="456"/>
      <c r="D24" s="463"/>
      <c r="E24" s="464"/>
      <c r="F24" s="464"/>
      <c r="G24" s="464"/>
      <c r="H24" s="464"/>
      <c r="I24" s="464"/>
      <c r="J24" s="465"/>
    </row>
    <row r="25" spans="1:13" ht="27.95" customHeight="1" x14ac:dyDescent="0.15">
      <c r="B25" s="453"/>
      <c r="C25" s="454"/>
      <c r="D25" s="460"/>
      <c r="E25" s="461"/>
      <c r="F25" s="461"/>
      <c r="G25" s="461"/>
      <c r="H25" s="461"/>
      <c r="I25" s="461"/>
      <c r="J25" s="462"/>
    </row>
    <row r="26" spans="1:13" ht="27.95" customHeight="1" x14ac:dyDescent="0.15">
      <c r="B26" s="447"/>
      <c r="C26" s="448"/>
      <c r="D26" s="441"/>
      <c r="E26" s="442"/>
      <c r="F26" s="442"/>
      <c r="G26" s="442"/>
      <c r="H26" s="442"/>
      <c r="I26" s="442"/>
      <c r="J26" s="443"/>
    </row>
    <row r="27" spans="1:13" ht="27.95" customHeight="1" x14ac:dyDescent="0.15">
      <c r="B27" s="466"/>
      <c r="C27" s="467"/>
      <c r="D27" s="468"/>
      <c r="E27" s="469"/>
      <c r="F27" s="469"/>
      <c r="G27" s="469"/>
      <c r="H27" s="469"/>
      <c r="I27" s="469"/>
      <c r="J27" s="470"/>
    </row>
    <row r="28" spans="1:13" ht="27.95" customHeight="1" x14ac:dyDescent="0.15">
      <c r="B28" s="447"/>
      <c r="C28" s="448"/>
      <c r="D28" s="441"/>
      <c r="E28" s="442"/>
      <c r="F28" s="442"/>
      <c r="G28" s="442"/>
      <c r="H28" s="442"/>
      <c r="I28" s="442"/>
      <c r="J28" s="443"/>
    </row>
    <row r="29" spans="1:13" ht="27.95" customHeight="1" x14ac:dyDescent="0.15">
      <c r="B29" s="449"/>
      <c r="C29" s="450"/>
      <c r="D29" s="444"/>
      <c r="E29" s="445"/>
      <c r="F29" s="445"/>
      <c r="G29" s="445"/>
      <c r="H29" s="445"/>
      <c r="I29" s="445"/>
      <c r="J29" s="446"/>
    </row>
  </sheetData>
  <mergeCells count="13">
    <mergeCell ref="B2:J2"/>
    <mergeCell ref="D4:G4"/>
    <mergeCell ref="D12:G12"/>
    <mergeCell ref="D17:G17"/>
    <mergeCell ref="D18:G18"/>
    <mergeCell ref="D28:J29"/>
    <mergeCell ref="B28:C29"/>
    <mergeCell ref="B22:C23"/>
    <mergeCell ref="B24:C25"/>
    <mergeCell ref="D22:J23"/>
    <mergeCell ref="D24:J25"/>
    <mergeCell ref="B26:C27"/>
    <mergeCell ref="D26:J27"/>
  </mergeCells>
  <phoneticPr fontId="1"/>
  <printOptions horizontalCentered="1"/>
  <pageMargins left="0.59055118110236227" right="0.59055118110236227" top="0.78740157480314965" bottom="0.70866141732283472" header="0.59055118110236227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V37"/>
  <sheetViews>
    <sheetView view="pageBreakPreview" zoomScale="90" zoomScaleNormal="85" zoomScaleSheetLayoutView="90" workbookViewId="0">
      <selection activeCell="P10" sqref="P10"/>
    </sheetView>
  </sheetViews>
  <sheetFormatPr defaultRowHeight="13.5" x14ac:dyDescent="0.15"/>
  <cols>
    <col min="1" max="2" width="1.625" style="16" customWidth="1"/>
    <col min="3" max="3" width="15.75" style="16" customWidth="1"/>
    <col min="4" max="4" width="2.375" style="16" customWidth="1"/>
    <col min="5" max="6" width="6.25" style="16" customWidth="1"/>
    <col min="7" max="7" width="5.625" style="16" customWidth="1"/>
    <col min="8" max="9" width="6.25" style="16" customWidth="1"/>
    <col min="10" max="10" width="5.625" style="16" customWidth="1"/>
    <col min="11" max="12" width="6.25" style="16" customWidth="1"/>
    <col min="13" max="13" width="5.625" style="16" customWidth="1"/>
    <col min="14" max="14" width="29.5" style="16" customWidth="1"/>
    <col min="15" max="17" width="10.625" style="16" customWidth="1"/>
    <col min="18" max="23" width="2.625" style="16" customWidth="1"/>
    <col min="24" max="16384" width="9" style="16"/>
  </cols>
  <sheetData>
    <row r="1" spans="1:22" ht="17.25" customHeight="1" x14ac:dyDescent="0.15">
      <c r="C1" s="240" t="s">
        <v>169</v>
      </c>
    </row>
    <row r="2" spans="1:22" ht="22.5" customHeight="1" x14ac:dyDescent="0.15">
      <c r="C2" s="527" t="s">
        <v>2</v>
      </c>
      <c r="D2" s="527"/>
      <c r="E2" s="528"/>
      <c r="F2" s="528"/>
      <c r="G2" s="528"/>
      <c r="H2" s="528"/>
      <c r="I2" s="528"/>
      <c r="J2" s="528"/>
      <c r="K2" s="528"/>
      <c r="L2" s="528"/>
      <c r="M2" s="528"/>
      <c r="N2" s="528"/>
      <c r="U2" s="19"/>
      <c r="V2" s="19"/>
    </row>
    <row r="3" spans="1:22" ht="22.5" customHeight="1" x14ac:dyDescent="0.15">
      <c r="C3" s="107"/>
      <c r="D3" s="107"/>
      <c r="E3" s="26"/>
      <c r="F3" s="26"/>
      <c r="G3" s="26"/>
      <c r="H3" s="26"/>
      <c r="I3" s="26"/>
      <c r="J3" s="26"/>
      <c r="K3" s="26"/>
      <c r="L3" s="26"/>
      <c r="M3" s="26"/>
      <c r="N3" s="26"/>
      <c r="U3" s="19"/>
      <c r="V3" s="19"/>
    </row>
    <row r="4" spans="1:22" s="24" customFormat="1" ht="18" customHeight="1" x14ac:dyDescent="0.15">
      <c r="C4" s="108"/>
      <c r="D4" s="109"/>
      <c r="E4" s="109"/>
      <c r="F4" s="14"/>
      <c r="G4" s="14"/>
      <c r="H4" s="109"/>
      <c r="I4" s="14"/>
      <c r="J4" s="14"/>
      <c r="K4" s="109"/>
      <c r="L4" s="14"/>
      <c r="M4" s="14"/>
      <c r="N4" s="15" t="s">
        <v>55</v>
      </c>
    </row>
    <row r="5" spans="1:22" s="24" customFormat="1" ht="15.75" customHeight="1" x14ac:dyDescent="0.15">
      <c r="B5" s="110"/>
      <c r="C5" s="534" t="s">
        <v>1</v>
      </c>
      <c r="D5" s="111"/>
      <c r="E5" s="505" t="s">
        <v>149</v>
      </c>
      <c r="F5" s="506"/>
      <c r="G5" s="507"/>
      <c r="H5" s="508" t="s">
        <v>149</v>
      </c>
      <c r="I5" s="506"/>
      <c r="J5" s="507"/>
      <c r="K5" s="508" t="s">
        <v>149</v>
      </c>
      <c r="L5" s="506"/>
      <c r="M5" s="507"/>
      <c r="N5" s="530" t="s">
        <v>3</v>
      </c>
    </row>
    <row r="6" spans="1:22" s="24" customFormat="1" ht="15.75" customHeight="1" x14ac:dyDescent="0.15">
      <c r="B6" s="112"/>
      <c r="C6" s="535"/>
      <c r="D6" s="23"/>
      <c r="E6" s="536" t="s">
        <v>113</v>
      </c>
      <c r="F6" s="377"/>
      <c r="G6" s="537"/>
      <c r="H6" s="536" t="s">
        <v>114</v>
      </c>
      <c r="I6" s="377"/>
      <c r="J6" s="537"/>
      <c r="K6" s="536" t="s">
        <v>66</v>
      </c>
      <c r="L6" s="377"/>
      <c r="M6" s="537"/>
      <c r="N6" s="531"/>
    </row>
    <row r="7" spans="1:22" s="24" customFormat="1" ht="15.75" customHeight="1" x14ac:dyDescent="0.15">
      <c r="B7" s="113"/>
      <c r="C7" s="510"/>
      <c r="D7" s="23"/>
      <c r="E7" s="524" t="s">
        <v>142</v>
      </c>
      <c r="F7" s="525"/>
      <c r="G7" s="526"/>
      <c r="H7" s="524" t="s">
        <v>154</v>
      </c>
      <c r="I7" s="525"/>
      <c r="J7" s="526"/>
      <c r="K7" s="524" t="s">
        <v>150</v>
      </c>
      <c r="L7" s="525"/>
      <c r="M7" s="526"/>
      <c r="N7" s="523"/>
    </row>
    <row r="8" spans="1:22" s="24" customFormat="1" ht="33.75" customHeight="1" x14ac:dyDescent="0.15">
      <c r="A8" s="5"/>
      <c r="B8" s="21"/>
      <c r="C8" s="513" t="s">
        <v>47</v>
      </c>
      <c r="D8" s="114"/>
      <c r="E8" s="482"/>
      <c r="F8" s="483"/>
      <c r="G8" s="484"/>
      <c r="H8" s="482"/>
      <c r="I8" s="483"/>
      <c r="J8" s="484"/>
      <c r="K8" s="482"/>
      <c r="L8" s="483"/>
      <c r="M8" s="484"/>
      <c r="N8" s="497"/>
    </row>
    <row r="9" spans="1:22" s="24" customFormat="1" ht="18.75" customHeight="1" x14ac:dyDescent="0.15">
      <c r="A9" s="5"/>
      <c r="B9" s="115"/>
      <c r="C9" s="510"/>
      <c r="D9" s="116"/>
      <c r="E9" s="117" t="s">
        <v>42</v>
      </c>
      <c r="F9" s="57"/>
      <c r="G9" s="118" t="s">
        <v>48</v>
      </c>
      <c r="H9" s="117" t="s">
        <v>42</v>
      </c>
      <c r="I9" s="57"/>
      <c r="J9" s="118" t="s">
        <v>48</v>
      </c>
      <c r="K9" s="23" t="s">
        <v>42</v>
      </c>
      <c r="L9" s="57"/>
      <c r="M9" s="118" t="s">
        <v>48</v>
      </c>
      <c r="N9" s="502"/>
    </row>
    <row r="10" spans="1:22" s="24" customFormat="1" ht="33.75" customHeight="1" x14ac:dyDescent="0.15">
      <c r="A10" s="5"/>
      <c r="B10" s="21"/>
      <c r="C10" s="513" t="s">
        <v>49</v>
      </c>
      <c r="D10" s="114"/>
      <c r="E10" s="482"/>
      <c r="F10" s="483"/>
      <c r="G10" s="484"/>
      <c r="H10" s="482"/>
      <c r="I10" s="483"/>
      <c r="J10" s="484"/>
      <c r="K10" s="482"/>
      <c r="L10" s="483"/>
      <c r="M10" s="484"/>
      <c r="N10" s="497"/>
    </row>
    <row r="11" spans="1:22" s="24" customFormat="1" ht="18.75" customHeight="1" x14ac:dyDescent="0.15">
      <c r="A11" s="5"/>
      <c r="B11" s="115"/>
      <c r="C11" s="529"/>
      <c r="D11" s="119"/>
      <c r="E11" s="117" t="s">
        <v>42</v>
      </c>
      <c r="F11" s="57"/>
      <c r="G11" s="118" t="s">
        <v>48</v>
      </c>
      <c r="H11" s="117" t="s">
        <v>42</v>
      </c>
      <c r="I11" s="57"/>
      <c r="J11" s="118" t="s">
        <v>48</v>
      </c>
      <c r="K11" s="23" t="s">
        <v>42</v>
      </c>
      <c r="L11" s="57"/>
      <c r="M11" s="118" t="s">
        <v>48</v>
      </c>
      <c r="N11" s="502"/>
    </row>
    <row r="12" spans="1:22" s="24" customFormat="1" ht="33.75" customHeight="1" x14ac:dyDescent="0.15">
      <c r="A12" s="5"/>
      <c r="B12" s="21"/>
      <c r="C12" s="513" t="s">
        <v>50</v>
      </c>
      <c r="D12" s="114"/>
      <c r="E12" s="482"/>
      <c r="F12" s="483"/>
      <c r="G12" s="484"/>
      <c r="H12" s="482"/>
      <c r="I12" s="483"/>
      <c r="J12" s="484"/>
      <c r="K12" s="482"/>
      <c r="L12" s="483"/>
      <c r="M12" s="484"/>
      <c r="N12" s="497"/>
    </row>
    <row r="13" spans="1:22" s="24" customFormat="1" ht="18.75" customHeight="1" x14ac:dyDescent="0.15">
      <c r="A13" s="5"/>
      <c r="B13" s="115"/>
      <c r="C13" s="512"/>
      <c r="D13" s="120"/>
      <c r="E13" s="117" t="s">
        <v>42</v>
      </c>
      <c r="F13" s="57"/>
      <c r="G13" s="118" t="s">
        <v>48</v>
      </c>
      <c r="H13" s="117" t="s">
        <v>42</v>
      </c>
      <c r="I13" s="57"/>
      <c r="J13" s="118" t="s">
        <v>48</v>
      </c>
      <c r="K13" s="23" t="s">
        <v>42</v>
      </c>
      <c r="L13" s="57"/>
      <c r="M13" s="118" t="s">
        <v>48</v>
      </c>
      <c r="N13" s="502"/>
    </row>
    <row r="14" spans="1:22" s="24" customFormat="1" ht="33.75" customHeight="1" x14ac:dyDescent="0.15">
      <c r="A14" s="5"/>
      <c r="B14" s="21"/>
      <c r="C14" s="513" t="s">
        <v>51</v>
      </c>
      <c r="D14" s="114"/>
      <c r="E14" s="482"/>
      <c r="F14" s="483"/>
      <c r="G14" s="484"/>
      <c r="H14" s="482"/>
      <c r="I14" s="483"/>
      <c r="J14" s="484"/>
      <c r="K14" s="482"/>
      <c r="L14" s="483"/>
      <c r="M14" s="484"/>
      <c r="N14" s="497"/>
    </row>
    <row r="15" spans="1:22" s="24" customFormat="1" ht="18.75" customHeight="1" x14ac:dyDescent="0.15">
      <c r="A15" s="5"/>
      <c r="B15" s="115"/>
      <c r="C15" s="512"/>
      <c r="D15" s="120"/>
      <c r="E15" s="117" t="s">
        <v>42</v>
      </c>
      <c r="F15" s="57"/>
      <c r="G15" s="118" t="s">
        <v>48</v>
      </c>
      <c r="H15" s="117" t="s">
        <v>42</v>
      </c>
      <c r="I15" s="57"/>
      <c r="J15" s="118" t="s">
        <v>48</v>
      </c>
      <c r="K15" s="23" t="s">
        <v>42</v>
      </c>
      <c r="L15" s="57"/>
      <c r="M15" s="118" t="s">
        <v>48</v>
      </c>
      <c r="N15" s="502"/>
    </row>
    <row r="16" spans="1:22" s="24" customFormat="1" ht="33.75" customHeight="1" x14ac:dyDescent="0.15">
      <c r="A16" s="5"/>
      <c r="B16" s="21"/>
      <c r="C16" s="509" t="s">
        <v>4</v>
      </c>
      <c r="D16" s="121"/>
      <c r="E16" s="482"/>
      <c r="F16" s="483"/>
      <c r="G16" s="484"/>
      <c r="H16" s="482"/>
      <c r="I16" s="483"/>
      <c r="J16" s="484"/>
      <c r="K16" s="482"/>
      <c r="L16" s="483"/>
      <c r="M16" s="484"/>
      <c r="N16" s="497"/>
    </row>
    <row r="17" spans="1:17" s="24" customFormat="1" ht="18.75" customHeight="1" x14ac:dyDescent="0.15">
      <c r="A17" s="5"/>
      <c r="B17" s="115"/>
      <c r="C17" s="510"/>
      <c r="D17" s="122"/>
      <c r="E17" s="117" t="s">
        <v>42</v>
      </c>
      <c r="F17" s="57"/>
      <c r="G17" s="118" t="s">
        <v>48</v>
      </c>
      <c r="H17" s="117" t="s">
        <v>42</v>
      </c>
      <c r="I17" s="57"/>
      <c r="J17" s="118" t="s">
        <v>48</v>
      </c>
      <c r="K17" s="23" t="s">
        <v>42</v>
      </c>
      <c r="L17" s="57"/>
      <c r="M17" s="118" t="s">
        <v>48</v>
      </c>
      <c r="N17" s="498"/>
    </row>
    <row r="18" spans="1:17" s="24" customFormat="1" ht="40.5" customHeight="1" x14ac:dyDescent="0.15">
      <c r="A18" s="5"/>
      <c r="B18" s="123"/>
      <c r="C18" s="124" t="s">
        <v>5</v>
      </c>
      <c r="D18" s="125"/>
      <c r="E18" s="126"/>
      <c r="F18" s="515">
        <f>E8+E10+E12+E14+E16</f>
        <v>0</v>
      </c>
      <c r="G18" s="516"/>
      <c r="H18" s="127"/>
      <c r="I18" s="515">
        <f>H8+H10+H12+H14+H16</f>
        <v>0</v>
      </c>
      <c r="J18" s="516"/>
      <c r="K18" s="128"/>
      <c r="L18" s="515">
        <f>K8+K10+K12+K14+K16</f>
        <v>0</v>
      </c>
      <c r="M18" s="516"/>
      <c r="N18" s="129"/>
      <c r="O18" s="105" t="str">
        <f>IF(F18&lt;&gt;様式第３号!$J$24,"様式３号の人件費と不突合","ＯＫ")</f>
        <v>ＯＫ</v>
      </c>
      <c r="P18" s="105" t="str">
        <f>IF(I18&lt;&gt;様式第３号!$K$24,"様式３号の人件費と不突合","ＯＫ")</f>
        <v>ＯＫ</v>
      </c>
      <c r="Q18" s="105" t="str">
        <f>IF(L18&lt;&gt;様式第３号!$L$24,"様式３号の人件費と不突合","ＯＫ")</f>
        <v>ＯＫ</v>
      </c>
    </row>
    <row r="19" spans="1:17" s="24" customFormat="1" ht="32.25" customHeight="1" x14ac:dyDescent="0.15">
      <c r="A19" s="5"/>
      <c r="B19" s="5"/>
      <c r="C19" s="517" t="s">
        <v>193</v>
      </c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</row>
    <row r="20" spans="1:17" s="24" customFormat="1" ht="31.5" customHeight="1" x14ac:dyDescent="0.15">
      <c r="A20" s="5"/>
      <c r="B20" s="130"/>
      <c r="C20" s="511" t="s">
        <v>57</v>
      </c>
      <c r="D20" s="131"/>
      <c r="E20" s="485"/>
      <c r="F20" s="486"/>
      <c r="G20" s="486"/>
      <c r="H20" s="486"/>
      <c r="I20" s="486"/>
      <c r="J20" s="486"/>
      <c r="K20" s="486"/>
      <c r="L20" s="486"/>
      <c r="M20" s="486"/>
      <c r="N20" s="487"/>
    </row>
    <row r="21" spans="1:17" s="24" customFormat="1" ht="31.5" customHeight="1" x14ac:dyDescent="0.15">
      <c r="A21" s="5"/>
      <c r="B21" s="22"/>
      <c r="C21" s="503"/>
      <c r="D21" s="132"/>
      <c r="E21" s="488"/>
      <c r="F21" s="425"/>
      <c r="G21" s="425"/>
      <c r="H21" s="425"/>
      <c r="I21" s="425"/>
      <c r="J21" s="425"/>
      <c r="K21" s="425"/>
      <c r="L21" s="425"/>
      <c r="M21" s="425"/>
      <c r="N21" s="426"/>
    </row>
    <row r="22" spans="1:17" s="24" customFormat="1" ht="31.5" customHeight="1" x14ac:dyDescent="0.15">
      <c r="A22" s="5"/>
      <c r="B22" s="115"/>
      <c r="C22" s="512"/>
      <c r="D22" s="133"/>
      <c r="E22" s="489"/>
      <c r="F22" s="490"/>
      <c r="G22" s="490"/>
      <c r="H22" s="490"/>
      <c r="I22" s="490"/>
      <c r="J22" s="490"/>
      <c r="K22" s="490"/>
      <c r="L22" s="490"/>
      <c r="M22" s="490"/>
      <c r="N22" s="491"/>
    </row>
    <row r="23" spans="1:17" s="67" customFormat="1" ht="34.5" customHeight="1" x14ac:dyDescent="0.15">
      <c r="A23" s="5"/>
      <c r="B23" s="21"/>
      <c r="C23" s="513" t="s">
        <v>56</v>
      </c>
      <c r="D23" s="114"/>
      <c r="E23" s="492"/>
      <c r="F23" s="423"/>
      <c r="G23" s="423"/>
      <c r="H23" s="423"/>
      <c r="I23" s="423"/>
      <c r="J23" s="423"/>
      <c r="K23" s="423"/>
      <c r="L23" s="423"/>
      <c r="M23" s="423"/>
      <c r="N23" s="424"/>
    </row>
    <row r="24" spans="1:17" s="67" customFormat="1" ht="34.5" customHeight="1" x14ac:dyDescent="0.15">
      <c r="A24" s="5"/>
      <c r="B24" s="22"/>
      <c r="C24" s="514"/>
      <c r="D24" s="120"/>
      <c r="E24" s="493"/>
      <c r="F24" s="425"/>
      <c r="G24" s="425"/>
      <c r="H24" s="425"/>
      <c r="I24" s="425"/>
      <c r="J24" s="425"/>
      <c r="K24" s="425"/>
      <c r="L24" s="425"/>
      <c r="M24" s="425"/>
      <c r="N24" s="426"/>
    </row>
    <row r="25" spans="1:17" s="67" customFormat="1" ht="34.5" customHeight="1" x14ac:dyDescent="0.15">
      <c r="A25" s="5"/>
      <c r="B25" s="22"/>
      <c r="C25" s="514"/>
      <c r="D25" s="120"/>
      <c r="E25" s="493"/>
      <c r="F25" s="425"/>
      <c r="G25" s="425"/>
      <c r="H25" s="425"/>
      <c r="I25" s="425"/>
      <c r="J25" s="425"/>
      <c r="K25" s="425"/>
      <c r="L25" s="425"/>
      <c r="M25" s="425"/>
      <c r="N25" s="426"/>
    </row>
    <row r="26" spans="1:17" s="67" customFormat="1" ht="34.5" customHeight="1" x14ac:dyDescent="0.15">
      <c r="A26" s="5"/>
      <c r="B26" s="134"/>
      <c r="C26" s="504"/>
      <c r="D26" s="135"/>
      <c r="E26" s="494"/>
      <c r="F26" s="495"/>
      <c r="G26" s="495"/>
      <c r="H26" s="495"/>
      <c r="I26" s="495"/>
      <c r="J26" s="495"/>
      <c r="K26" s="495"/>
      <c r="L26" s="495"/>
      <c r="M26" s="495"/>
      <c r="N26" s="496"/>
    </row>
    <row r="27" spans="1:17" s="67" customFormat="1" ht="11.25" customHeight="1" x14ac:dyDescent="0.15">
      <c r="A27" s="5"/>
      <c r="B27" s="5"/>
      <c r="C27" s="108"/>
      <c r="D27" s="108"/>
      <c r="E27" s="108"/>
      <c r="F27" s="108"/>
      <c r="G27" s="136"/>
      <c r="H27" s="108"/>
      <c r="I27" s="108"/>
      <c r="J27" s="136"/>
      <c r="K27" s="108"/>
      <c r="L27" s="108"/>
      <c r="M27" s="136"/>
      <c r="N27" s="136"/>
    </row>
    <row r="28" spans="1:17" s="67" customFormat="1" ht="18" customHeight="1" x14ac:dyDescent="0.15">
      <c r="A28" s="5"/>
      <c r="B28" s="130"/>
      <c r="C28" s="532" t="s">
        <v>1</v>
      </c>
      <c r="D28" s="137"/>
      <c r="E28" s="505" t="s">
        <v>149</v>
      </c>
      <c r="F28" s="506"/>
      <c r="G28" s="507"/>
      <c r="H28" s="508" t="s">
        <v>149</v>
      </c>
      <c r="I28" s="506"/>
      <c r="J28" s="507"/>
      <c r="K28" s="508" t="s">
        <v>149</v>
      </c>
      <c r="L28" s="506"/>
      <c r="M28" s="507"/>
      <c r="N28" s="521" t="s">
        <v>43</v>
      </c>
    </row>
    <row r="29" spans="1:17" s="67" customFormat="1" ht="18" customHeight="1" x14ac:dyDescent="0.15">
      <c r="A29" s="5"/>
      <c r="B29" s="22"/>
      <c r="C29" s="533"/>
      <c r="D29" s="138"/>
      <c r="E29" s="536" t="s">
        <v>113</v>
      </c>
      <c r="F29" s="377"/>
      <c r="G29" s="537"/>
      <c r="H29" s="536" t="s">
        <v>114</v>
      </c>
      <c r="I29" s="377"/>
      <c r="J29" s="537"/>
      <c r="K29" s="536" t="s">
        <v>66</v>
      </c>
      <c r="L29" s="377"/>
      <c r="M29" s="537"/>
      <c r="N29" s="522"/>
    </row>
    <row r="30" spans="1:17" s="67" customFormat="1" ht="18" customHeight="1" x14ac:dyDescent="0.15">
      <c r="A30" s="5"/>
      <c r="B30" s="115"/>
      <c r="C30" s="510"/>
      <c r="D30" s="139"/>
      <c r="E30" s="524" t="s">
        <v>142</v>
      </c>
      <c r="F30" s="525"/>
      <c r="G30" s="526"/>
      <c r="H30" s="524" t="s">
        <v>154</v>
      </c>
      <c r="I30" s="525"/>
      <c r="J30" s="526"/>
      <c r="K30" s="524" t="s">
        <v>150</v>
      </c>
      <c r="L30" s="525"/>
      <c r="M30" s="526"/>
      <c r="N30" s="523"/>
    </row>
    <row r="31" spans="1:17" s="67" customFormat="1" ht="26.25" customHeight="1" x14ac:dyDescent="0.15">
      <c r="A31" s="5"/>
      <c r="B31" s="22"/>
      <c r="C31" s="503" t="s">
        <v>6</v>
      </c>
      <c r="D31" s="132"/>
      <c r="E31" s="235" t="s">
        <v>60</v>
      </c>
      <c r="F31" s="236"/>
      <c r="G31" s="237" t="s">
        <v>61</v>
      </c>
      <c r="H31" s="235" t="s">
        <v>60</v>
      </c>
      <c r="I31" s="236"/>
      <c r="J31" s="237" t="s">
        <v>61</v>
      </c>
      <c r="K31" s="235" t="s">
        <v>60</v>
      </c>
      <c r="L31" s="236"/>
      <c r="M31" s="237" t="s">
        <v>61</v>
      </c>
      <c r="N31" s="253" t="s">
        <v>59</v>
      </c>
    </row>
    <row r="32" spans="1:17" s="67" customFormat="1" ht="24.75" customHeight="1" x14ac:dyDescent="0.15">
      <c r="A32" s="5"/>
      <c r="B32" s="134"/>
      <c r="C32" s="504"/>
      <c r="D32" s="135"/>
      <c r="E32" s="140" t="s">
        <v>62</v>
      </c>
      <c r="F32" s="141"/>
      <c r="G32" s="142" t="s">
        <v>61</v>
      </c>
      <c r="H32" s="140" t="s">
        <v>62</v>
      </c>
      <c r="I32" s="141"/>
      <c r="J32" s="142" t="s">
        <v>61</v>
      </c>
      <c r="K32" s="140" t="s">
        <v>62</v>
      </c>
      <c r="L32" s="141"/>
      <c r="M32" s="142" t="s">
        <v>61</v>
      </c>
      <c r="N32" s="254" t="s">
        <v>58</v>
      </c>
    </row>
    <row r="33" spans="1:14" s="67" customFormat="1" ht="11.25" customHeight="1" x14ac:dyDescent="0.15">
      <c r="A33" s="5"/>
      <c r="B33" s="5"/>
      <c r="C33" s="143"/>
      <c r="D33" s="143"/>
      <c r="E33" s="143"/>
      <c r="F33" s="144"/>
      <c r="G33" s="144"/>
      <c r="H33" s="143"/>
      <c r="I33" s="144"/>
      <c r="J33" s="144"/>
      <c r="K33" s="143"/>
      <c r="L33" s="144"/>
      <c r="M33" s="144"/>
      <c r="N33" s="145"/>
    </row>
    <row r="34" spans="1:14" s="67" customFormat="1" ht="18.75" customHeight="1" x14ac:dyDescent="0.15">
      <c r="A34" s="5"/>
      <c r="B34" s="130"/>
      <c r="C34" s="519" t="s">
        <v>64</v>
      </c>
      <c r="D34" s="146"/>
      <c r="E34" s="505" t="s">
        <v>149</v>
      </c>
      <c r="F34" s="506"/>
      <c r="G34" s="507"/>
      <c r="H34" s="508" t="s">
        <v>149</v>
      </c>
      <c r="I34" s="506"/>
      <c r="J34" s="507"/>
      <c r="K34" s="508" t="s">
        <v>149</v>
      </c>
      <c r="L34" s="506"/>
      <c r="M34" s="507"/>
      <c r="N34" s="521" t="s">
        <v>65</v>
      </c>
    </row>
    <row r="35" spans="1:14" s="67" customFormat="1" ht="18.75" customHeight="1" x14ac:dyDescent="0.15">
      <c r="A35" s="5"/>
      <c r="B35" s="22"/>
      <c r="C35" s="520"/>
      <c r="D35" s="147"/>
      <c r="E35" s="536" t="s">
        <v>113</v>
      </c>
      <c r="F35" s="377"/>
      <c r="G35" s="537"/>
      <c r="H35" s="536" t="s">
        <v>114</v>
      </c>
      <c r="I35" s="377"/>
      <c r="J35" s="537"/>
      <c r="K35" s="536" t="s">
        <v>66</v>
      </c>
      <c r="L35" s="377"/>
      <c r="M35" s="537"/>
      <c r="N35" s="522"/>
    </row>
    <row r="36" spans="1:14" s="67" customFormat="1" ht="18.75" customHeight="1" x14ac:dyDescent="0.15">
      <c r="A36" s="5"/>
      <c r="B36" s="115"/>
      <c r="C36" s="510"/>
      <c r="D36" s="148"/>
      <c r="E36" s="499" t="s">
        <v>142</v>
      </c>
      <c r="F36" s="500"/>
      <c r="G36" s="501"/>
      <c r="H36" s="499" t="s">
        <v>154</v>
      </c>
      <c r="I36" s="500"/>
      <c r="J36" s="501"/>
      <c r="K36" s="499" t="s">
        <v>150</v>
      </c>
      <c r="L36" s="500"/>
      <c r="M36" s="501"/>
      <c r="N36" s="523"/>
    </row>
    <row r="37" spans="1:14" s="67" customFormat="1" ht="37.5" customHeight="1" x14ac:dyDescent="0.15">
      <c r="A37" s="5"/>
      <c r="B37" s="134"/>
      <c r="C37" s="149" t="s">
        <v>7</v>
      </c>
      <c r="D37" s="150"/>
      <c r="E37" s="479"/>
      <c r="F37" s="480"/>
      <c r="G37" s="151" t="s">
        <v>63</v>
      </c>
      <c r="H37" s="481"/>
      <c r="I37" s="480"/>
      <c r="J37" s="151" t="s">
        <v>63</v>
      </c>
      <c r="K37" s="481"/>
      <c r="L37" s="480"/>
      <c r="M37" s="151" t="s">
        <v>63</v>
      </c>
      <c r="N37" s="152"/>
    </row>
  </sheetData>
  <mergeCells count="71">
    <mergeCell ref="K7:M7"/>
    <mergeCell ref="E29:G29"/>
    <mergeCell ref="H29:J29"/>
    <mergeCell ref="K29:M29"/>
    <mergeCell ref="E35:G35"/>
    <mergeCell ref="H35:J35"/>
    <mergeCell ref="K35:M35"/>
    <mergeCell ref="N5:N7"/>
    <mergeCell ref="H30:J30"/>
    <mergeCell ref="K30:M30"/>
    <mergeCell ref="C28:C30"/>
    <mergeCell ref="H5:J5"/>
    <mergeCell ref="H8:J8"/>
    <mergeCell ref="E8:G8"/>
    <mergeCell ref="E14:G14"/>
    <mergeCell ref="E10:G10"/>
    <mergeCell ref="H10:J10"/>
    <mergeCell ref="C5:C7"/>
    <mergeCell ref="E7:G7"/>
    <mergeCell ref="H7:J7"/>
    <mergeCell ref="E6:G6"/>
    <mergeCell ref="H6:J6"/>
    <mergeCell ref="K6:M6"/>
    <mergeCell ref="C2:N2"/>
    <mergeCell ref="K28:M28"/>
    <mergeCell ref="C8:C9"/>
    <mergeCell ref="C10:C11"/>
    <mergeCell ref="C12:C13"/>
    <mergeCell ref="C14:C15"/>
    <mergeCell ref="K10:M10"/>
    <mergeCell ref="H12:J12"/>
    <mergeCell ref="N8:N9"/>
    <mergeCell ref="E28:G28"/>
    <mergeCell ref="H28:J28"/>
    <mergeCell ref="N10:N11"/>
    <mergeCell ref="K5:M5"/>
    <mergeCell ref="K8:M8"/>
    <mergeCell ref="E5:G5"/>
    <mergeCell ref="N12:N13"/>
    <mergeCell ref="C31:C32"/>
    <mergeCell ref="E34:G34"/>
    <mergeCell ref="H34:J34"/>
    <mergeCell ref="K34:M34"/>
    <mergeCell ref="C16:C17"/>
    <mergeCell ref="C20:C22"/>
    <mergeCell ref="C23:C26"/>
    <mergeCell ref="F18:G18"/>
    <mergeCell ref="I18:J18"/>
    <mergeCell ref="L18:M18"/>
    <mergeCell ref="E16:G16"/>
    <mergeCell ref="C19:N19"/>
    <mergeCell ref="C34:C36"/>
    <mergeCell ref="N28:N30"/>
    <mergeCell ref="N34:N36"/>
    <mergeCell ref="E30:G30"/>
    <mergeCell ref="E37:F37"/>
    <mergeCell ref="H37:I37"/>
    <mergeCell ref="K37:L37"/>
    <mergeCell ref="K12:M12"/>
    <mergeCell ref="H14:J14"/>
    <mergeCell ref="K14:M14"/>
    <mergeCell ref="H16:J16"/>
    <mergeCell ref="K16:M16"/>
    <mergeCell ref="E20:N22"/>
    <mergeCell ref="E23:N26"/>
    <mergeCell ref="N16:N17"/>
    <mergeCell ref="E36:G36"/>
    <mergeCell ref="H36:J36"/>
    <mergeCell ref="K36:M36"/>
    <mergeCell ref="N14:N15"/>
    <mergeCell ref="E12:G12"/>
  </mergeCells>
  <phoneticPr fontId="1"/>
  <printOptions horizontalCentered="1"/>
  <pageMargins left="0.59055118110236227" right="0.59055118110236227" top="0.78740157480314965" bottom="0.70866141732283472" header="0.59055118110236227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R29"/>
  <sheetViews>
    <sheetView view="pageBreakPreview" zoomScaleNormal="100" zoomScaleSheetLayoutView="100" workbookViewId="0">
      <selection activeCell="L8" sqref="L8"/>
    </sheetView>
  </sheetViews>
  <sheetFormatPr defaultRowHeight="13.5" x14ac:dyDescent="0.15"/>
  <cols>
    <col min="1" max="1" width="1.625" style="25" customWidth="1"/>
    <col min="2" max="2" width="14.625" style="25" customWidth="1"/>
    <col min="3" max="9" width="11.25" style="25" customWidth="1"/>
    <col min="10" max="10" width="16.25" style="25" customWidth="1"/>
    <col min="11" max="14" width="9.125" style="25" customWidth="1"/>
    <col min="15" max="15" width="1.625" style="25" customWidth="1"/>
    <col min="16" max="19" width="2.625" style="25" customWidth="1"/>
    <col min="20" max="16384" width="9" style="25"/>
  </cols>
  <sheetData>
    <row r="1" spans="1:18" x14ac:dyDescent="0.15">
      <c r="B1" s="240" t="s">
        <v>170</v>
      </c>
    </row>
    <row r="2" spans="1:18" ht="25.5" customHeight="1" x14ac:dyDescent="0.15">
      <c r="B2" s="538" t="s">
        <v>194</v>
      </c>
      <c r="C2" s="538"/>
      <c r="D2" s="538"/>
      <c r="E2" s="538"/>
      <c r="F2" s="538"/>
      <c r="G2" s="538"/>
      <c r="H2" s="538"/>
      <c r="I2" s="538"/>
      <c r="J2" s="538"/>
    </row>
    <row r="3" spans="1:18" ht="25.5" customHeight="1" x14ac:dyDescent="0.15">
      <c r="B3" s="153"/>
      <c r="C3" s="153"/>
      <c r="D3" s="153"/>
      <c r="E3" s="153"/>
      <c r="F3" s="153"/>
      <c r="G3" s="153"/>
      <c r="H3" s="153"/>
      <c r="I3" s="153"/>
      <c r="J3" s="153"/>
    </row>
    <row r="4" spans="1:18" ht="22.5" customHeight="1" x14ac:dyDescent="0.15">
      <c r="B4" s="154"/>
      <c r="G4" s="155" t="s">
        <v>46</v>
      </c>
      <c r="H4" s="545">
        <f>様式第２号!$D$4</f>
        <v>0</v>
      </c>
      <c r="I4" s="546"/>
      <c r="J4" s="546"/>
      <c r="K4" s="154"/>
      <c r="L4" s="156"/>
      <c r="M4" s="156"/>
      <c r="N4" s="156"/>
      <c r="O4" s="156"/>
      <c r="P4" s="156"/>
      <c r="Q4" s="156"/>
      <c r="R4" s="156"/>
    </row>
    <row r="5" spans="1:18" s="159" customFormat="1" ht="18" customHeight="1" x14ac:dyDescent="0.15">
      <c r="A5" s="157"/>
      <c r="B5" s="158"/>
      <c r="C5" s="1"/>
      <c r="D5" s="1"/>
      <c r="E5" s="1"/>
      <c r="F5" s="1"/>
      <c r="G5" s="1"/>
      <c r="H5" s="1"/>
      <c r="I5" s="1"/>
      <c r="J5" s="3" t="s">
        <v>55</v>
      </c>
      <c r="K5" s="157"/>
      <c r="L5" s="157"/>
      <c r="M5" s="157"/>
      <c r="N5" s="157"/>
      <c r="O5" s="157"/>
      <c r="P5" s="157"/>
      <c r="Q5" s="157"/>
      <c r="R5" s="157"/>
    </row>
    <row r="6" spans="1:18" s="160" customFormat="1" ht="19.5" customHeight="1" x14ac:dyDescent="0.15">
      <c r="B6" s="539"/>
      <c r="C6" s="541" t="s">
        <v>195</v>
      </c>
      <c r="D6" s="541" t="s">
        <v>53</v>
      </c>
      <c r="E6" s="547"/>
      <c r="F6" s="547"/>
      <c r="G6" s="541" t="s">
        <v>13</v>
      </c>
      <c r="H6" s="258" t="s">
        <v>149</v>
      </c>
      <c r="I6" s="257" t="s">
        <v>149</v>
      </c>
      <c r="J6" s="543" t="s">
        <v>54</v>
      </c>
      <c r="K6" s="161"/>
      <c r="L6" s="161"/>
      <c r="M6" s="161"/>
      <c r="N6" s="161"/>
      <c r="O6" s="161"/>
      <c r="P6" s="161"/>
      <c r="Q6" s="161"/>
      <c r="R6" s="161"/>
    </row>
    <row r="7" spans="1:18" s="160" customFormat="1" ht="36.75" customHeight="1" x14ac:dyDescent="0.15">
      <c r="B7" s="540"/>
      <c r="C7" s="549"/>
      <c r="D7" s="542"/>
      <c r="E7" s="548"/>
      <c r="F7" s="548"/>
      <c r="G7" s="542"/>
      <c r="H7" s="255" t="s">
        <v>197</v>
      </c>
      <c r="I7" s="256" t="s">
        <v>196</v>
      </c>
      <c r="J7" s="544"/>
      <c r="K7" s="161"/>
      <c r="L7" s="161"/>
      <c r="M7" s="161"/>
      <c r="N7" s="161"/>
      <c r="O7" s="161"/>
      <c r="P7" s="161"/>
      <c r="Q7" s="161"/>
      <c r="R7" s="161"/>
    </row>
    <row r="8" spans="1:18" s="160" customFormat="1" ht="33.75" customHeight="1" x14ac:dyDescent="0.15">
      <c r="B8" s="162" t="s">
        <v>14</v>
      </c>
      <c r="C8" s="163"/>
      <c r="D8" s="163"/>
      <c r="E8" s="163"/>
      <c r="F8" s="163"/>
      <c r="G8" s="163"/>
      <c r="H8" s="164">
        <f>SUM(C8:G8)</f>
        <v>0</v>
      </c>
      <c r="I8" s="165"/>
      <c r="J8" s="166"/>
      <c r="K8" s="161"/>
      <c r="L8" s="161"/>
      <c r="M8" s="161"/>
      <c r="N8" s="161"/>
      <c r="O8" s="161"/>
      <c r="P8" s="161"/>
      <c r="Q8" s="161"/>
      <c r="R8" s="161"/>
    </row>
    <row r="9" spans="1:18" s="160" customFormat="1" ht="33.75" customHeight="1" x14ac:dyDescent="0.15">
      <c r="A9" s="167"/>
      <c r="B9" s="162" t="s">
        <v>15</v>
      </c>
      <c r="C9" s="163"/>
      <c r="D9" s="163"/>
      <c r="E9" s="163"/>
      <c r="F9" s="163"/>
      <c r="G9" s="163"/>
      <c r="H9" s="164">
        <f t="shared" ref="H9:H15" si="0">SUM(C9:G9)</f>
        <v>0</v>
      </c>
      <c r="I9" s="165"/>
      <c r="J9" s="166"/>
      <c r="K9" s="161"/>
      <c r="L9" s="161"/>
      <c r="M9" s="161"/>
      <c r="N9" s="161"/>
      <c r="O9" s="161"/>
      <c r="P9" s="161"/>
      <c r="Q9" s="161"/>
      <c r="R9" s="161"/>
    </row>
    <row r="10" spans="1:18" s="160" customFormat="1" ht="33.75" customHeight="1" x14ac:dyDescent="0.15">
      <c r="A10" s="167"/>
      <c r="B10" s="162" t="s">
        <v>16</v>
      </c>
      <c r="C10" s="163"/>
      <c r="D10" s="163"/>
      <c r="E10" s="163"/>
      <c r="F10" s="163"/>
      <c r="G10" s="163"/>
      <c r="H10" s="164">
        <f t="shared" si="0"/>
        <v>0</v>
      </c>
      <c r="I10" s="165"/>
      <c r="J10" s="166"/>
      <c r="K10" s="161"/>
      <c r="L10" s="161"/>
      <c r="M10" s="161"/>
      <c r="N10" s="161"/>
      <c r="O10" s="161"/>
      <c r="P10" s="161"/>
      <c r="Q10" s="161"/>
      <c r="R10" s="161"/>
    </row>
    <row r="11" spans="1:18" s="160" customFormat="1" ht="33.75" customHeight="1" x14ac:dyDescent="0.15">
      <c r="A11" s="167"/>
      <c r="B11" s="162" t="s">
        <v>17</v>
      </c>
      <c r="C11" s="163"/>
      <c r="D11" s="163"/>
      <c r="E11" s="163"/>
      <c r="F11" s="163"/>
      <c r="G11" s="163"/>
      <c r="H11" s="164">
        <f t="shared" si="0"/>
        <v>0</v>
      </c>
      <c r="I11" s="165"/>
      <c r="J11" s="166"/>
      <c r="K11" s="161"/>
      <c r="L11" s="161"/>
      <c r="M11" s="161"/>
      <c r="N11" s="161"/>
      <c r="O11" s="161"/>
      <c r="P11" s="161"/>
      <c r="Q11" s="161"/>
      <c r="R11" s="161"/>
    </row>
    <row r="12" spans="1:18" s="160" customFormat="1" ht="33.75" customHeight="1" x14ac:dyDescent="0.15">
      <c r="A12" s="167"/>
      <c r="B12" s="162" t="s">
        <v>18</v>
      </c>
      <c r="C12" s="163"/>
      <c r="D12" s="163"/>
      <c r="E12" s="163"/>
      <c r="F12" s="163"/>
      <c r="G12" s="163"/>
      <c r="H12" s="164">
        <f t="shared" si="0"/>
        <v>0</v>
      </c>
      <c r="I12" s="165"/>
      <c r="J12" s="166"/>
      <c r="K12" s="161"/>
      <c r="L12" s="161"/>
      <c r="M12" s="161"/>
      <c r="N12" s="161"/>
      <c r="O12" s="161"/>
      <c r="P12" s="161"/>
      <c r="Q12" s="161"/>
      <c r="R12" s="161"/>
    </row>
    <row r="13" spans="1:18" s="160" customFormat="1" ht="33.75" customHeight="1" x14ac:dyDescent="0.15">
      <c r="A13" s="167"/>
      <c r="B13" s="162" t="s">
        <v>19</v>
      </c>
      <c r="C13" s="163"/>
      <c r="D13" s="163"/>
      <c r="E13" s="163"/>
      <c r="F13" s="163"/>
      <c r="G13" s="163"/>
      <c r="H13" s="164">
        <f t="shared" si="0"/>
        <v>0</v>
      </c>
      <c r="I13" s="165"/>
      <c r="J13" s="166"/>
      <c r="K13" s="161"/>
      <c r="L13" s="161"/>
      <c r="M13" s="161"/>
      <c r="N13" s="161"/>
      <c r="O13" s="161"/>
      <c r="P13" s="161"/>
      <c r="Q13" s="161"/>
      <c r="R13" s="161"/>
    </row>
    <row r="14" spans="1:18" s="160" customFormat="1" ht="33.75" customHeight="1" x14ac:dyDescent="0.15">
      <c r="A14" s="167"/>
      <c r="B14" s="162" t="s">
        <v>20</v>
      </c>
      <c r="C14" s="163"/>
      <c r="D14" s="163"/>
      <c r="E14" s="163"/>
      <c r="F14" s="163"/>
      <c r="G14" s="163"/>
      <c r="H14" s="164">
        <f t="shared" si="0"/>
        <v>0</v>
      </c>
      <c r="I14" s="165"/>
      <c r="J14" s="166"/>
      <c r="K14" s="161"/>
      <c r="L14" s="161"/>
      <c r="M14" s="161"/>
      <c r="N14" s="161"/>
      <c r="O14" s="161"/>
      <c r="P14" s="161"/>
      <c r="Q14" s="161"/>
      <c r="R14" s="161"/>
    </row>
    <row r="15" spans="1:18" s="160" customFormat="1" ht="33.75" customHeight="1" x14ac:dyDescent="0.15">
      <c r="A15" s="167"/>
      <c r="B15" s="162" t="s">
        <v>21</v>
      </c>
      <c r="C15" s="163"/>
      <c r="D15" s="163"/>
      <c r="E15" s="163"/>
      <c r="F15" s="163"/>
      <c r="G15" s="163"/>
      <c r="H15" s="164">
        <f t="shared" si="0"/>
        <v>0</v>
      </c>
      <c r="I15" s="165"/>
      <c r="J15" s="166"/>
      <c r="K15" s="161"/>
      <c r="L15" s="161"/>
      <c r="M15" s="161"/>
      <c r="N15" s="161"/>
      <c r="O15" s="161"/>
      <c r="P15" s="161"/>
      <c r="Q15" s="161"/>
      <c r="R15" s="161"/>
    </row>
    <row r="16" spans="1:18" s="160" customFormat="1" ht="33.75" customHeight="1" x14ac:dyDescent="0.15">
      <c r="A16" s="167"/>
      <c r="B16" s="168" t="s">
        <v>22</v>
      </c>
      <c r="C16" s="169">
        <f>SUM(C8:C15)</f>
        <v>0</v>
      </c>
      <c r="D16" s="169">
        <f t="shared" ref="D16:I16" si="1">SUM(D8:D15)</f>
        <v>0</v>
      </c>
      <c r="E16" s="169">
        <f t="shared" si="1"/>
        <v>0</v>
      </c>
      <c r="F16" s="169">
        <f t="shared" si="1"/>
        <v>0</v>
      </c>
      <c r="G16" s="169">
        <f t="shared" si="1"/>
        <v>0</v>
      </c>
      <c r="H16" s="170">
        <f t="shared" si="1"/>
        <v>0</v>
      </c>
      <c r="I16" s="171">
        <f t="shared" si="1"/>
        <v>0</v>
      </c>
      <c r="J16" s="172"/>
      <c r="K16" s="161"/>
      <c r="L16" s="161"/>
      <c r="M16" s="161"/>
      <c r="N16" s="161"/>
      <c r="O16" s="161"/>
      <c r="P16" s="161"/>
      <c r="Q16" s="161"/>
      <c r="R16" s="161"/>
    </row>
    <row r="17" spans="1:18" s="160" customFormat="1" ht="33.75" customHeight="1" x14ac:dyDescent="0.15">
      <c r="A17" s="167"/>
      <c r="B17" s="173" t="s">
        <v>52</v>
      </c>
      <c r="C17" s="174"/>
      <c r="D17" s="174"/>
      <c r="E17" s="174"/>
      <c r="F17" s="174"/>
      <c r="G17" s="174"/>
      <c r="H17" s="175">
        <f t="shared" ref="H17:H27" si="2">SUM(C17:G17)</f>
        <v>0</v>
      </c>
      <c r="I17" s="176"/>
      <c r="J17" s="177"/>
      <c r="K17" s="161"/>
      <c r="L17" s="161"/>
      <c r="M17" s="161"/>
      <c r="N17" s="161"/>
      <c r="O17" s="161"/>
      <c r="P17" s="161"/>
      <c r="Q17" s="161"/>
      <c r="R17" s="161"/>
    </row>
    <row r="18" spans="1:18" s="160" customFormat="1" ht="33.75" customHeight="1" x14ac:dyDescent="0.15">
      <c r="A18" s="167"/>
      <c r="B18" s="162" t="s">
        <v>23</v>
      </c>
      <c r="C18" s="163"/>
      <c r="D18" s="163"/>
      <c r="E18" s="163"/>
      <c r="F18" s="163"/>
      <c r="G18" s="163"/>
      <c r="H18" s="164">
        <f t="shared" si="2"/>
        <v>0</v>
      </c>
      <c r="I18" s="165"/>
      <c r="J18" s="166"/>
      <c r="K18" s="161"/>
      <c r="L18" s="161"/>
      <c r="M18" s="161"/>
      <c r="N18" s="161"/>
      <c r="O18" s="161"/>
      <c r="P18" s="161"/>
      <c r="Q18" s="161"/>
      <c r="R18" s="161"/>
    </row>
    <row r="19" spans="1:18" s="160" customFormat="1" ht="33.75" customHeight="1" x14ac:dyDescent="0.15">
      <c r="A19" s="167"/>
      <c r="B19" s="162" t="s">
        <v>24</v>
      </c>
      <c r="C19" s="163"/>
      <c r="D19" s="163"/>
      <c r="E19" s="163"/>
      <c r="F19" s="163"/>
      <c r="G19" s="163"/>
      <c r="H19" s="164">
        <f t="shared" si="2"/>
        <v>0</v>
      </c>
      <c r="I19" s="165"/>
      <c r="J19" s="166"/>
      <c r="K19" s="161"/>
      <c r="L19" s="161"/>
      <c r="M19" s="161"/>
      <c r="N19" s="161"/>
      <c r="O19" s="161"/>
      <c r="P19" s="161"/>
      <c r="Q19" s="161"/>
      <c r="R19" s="161"/>
    </row>
    <row r="20" spans="1:18" s="160" customFormat="1" ht="33.75" customHeight="1" x14ac:dyDescent="0.15">
      <c r="A20" s="167"/>
      <c r="B20" s="162" t="s">
        <v>25</v>
      </c>
      <c r="C20" s="163"/>
      <c r="D20" s="163"/>
      <c r="E20" s="163"/>
      <c r="F20" s="163"/>
      <c r="G20" s="163"/>
      <c r="H20" s="164">
        <f t="shared" si="2"/>
        <v>0</v>
      </c>
      <c r="I20" s="165"/>
      <c r="J20" s="166"/>
      <c r="K20" s="161"/>
      <c r="L20" s="161"/>
      <c r="M20" s="161"/>
      <c r="N20" s="161"/>
      <c r="O20" s="161"/>
      <c r="P20" s="161"/>
      <c r="Q20" s="161"/>
      <c r="R20" s="161"/>
    </row>
    <row r="21" spans="1:18" s="160" customFormat="1" ht="33.75" customHeight="1" x14ac:dyDescent="0.15">
      <c r="A21" s="167"/>
      <c r="B21" s="162" t="s">
        <v>26</v>
      </c>
      <c r="C21" s="163"/>
      <c r="D21" s="163"/>
      <c r="E21" s="163"/>
      <c r="F21" s="163"/>
      <c r="G21" s="163"/>
      <c r="H21" s="164">
        <f t="shared" si="2"/>
        <v>0</v>
      </c>
      <c r="I21" s="165"/>
      <c r="J21" s="166"/>
      <c r="K21" s="161"/>
      <c r="L21" s="161"/>
      <c r="M21" s="161"/>
      <c r="N21" s="161"/>
      <c r="O21" s="161"/>
      <c r="P21" s="161"/>
      <c r="Q21" s="161"/>
      <c r="R21" s="161"/>
    </row>
    <row r="22" spans="1:18" s="160" customFormat="1" ht="33.75" customHeight="1" x14ac:dyDescent="0.15">
      <c r="A22" s="167"/>
      <c r="B22" s="162" t="s">
        <v>27</v>
      </c>
      <c r="C22" s="163"/>
      <c r="D22" s="163"/>
      <c r="E22" s="163"/>
      <c r="F22" s="163"/>
      <c r="G22" s="163"/>
      <c r="H22" s="164">
        <f t="shared" si="2"/>
        <v>0</v>
      </c>
      <c r="I22" s="165"/>
      <c r="J22" s="166"/>
      <c r="K22" s="161"/>
      <c r="L22" s="161"/>
      <c r="M22" s="161"/>
      <c r="N22" s="161"/>
      <c r="O22" s="161"/>
      <c r="P22" s="161"/>
      <c r="Q22" s="161"/>
      <c r="R22" s="161"/>
    </row>
    <row r="23" spans="1:18" s="160" customFormat="1" ht="33.75" customHeight="1" x14ac:dyDescent="0.15">
      <c r="A23" s="167"/>
      <c r="B23" s="162" t="s">
        <v>28</v>
      </c>
      <c r="C23" s="163"/>
      <c r="D23" s="163"/>
      <c r="E23" s="163"/>
      <c r="F23" s="163"/>
      <c r="G23" s="163"/>
      <c r="H23" s="164">
        <f t="shared" si="2"/>
        <v>0</v>
      </c>
      <c r="I23" s="165"/>
      <c r="J23" s="166"/>
      <c r="K23" s="161"/>
      <c r="L23" s="161"/>
      <c r="M23" s="161"/>
      <c r="N23" s="161"/>
      <c r="O23" s="161"/>
      <c r="P23" s="161"/>
      <c r="Q23" s="161"/>
      <c r="R23" s="161"/>
    </row>
    <row r="24" spans="1:18" s="160" customFormat="1" ht="33.75" customHeight="1" x14ac:dyDescent="0.15">
      <c r="A24" s="167"/>
      <c r="B24" s="162" t="s">
        <v>29</v>
      </c>
      <c r="C24" s="163"/>
      <c r="D24" s="163"/>
      <c r="E24" s="163"/>
      <c r="F24" s="163"/>
      <c r="G24" s="163"/>
      <c r="H24" s="164">
        <f t="shared" si="2"/>
        <v>0</v>
      </c>
      <c r="I24" s="165"/>
      <c r="J24" s="166"/>
      <c r="K24" s="161"/>
      <c r="L24" s="161"/>
      <c r="M24" s="161"/>
      <c r="N24" s="161"/>
      <c r="O24" s="161"/>
      <c r="P24" s="161"/>
      <c r="Q24" s="161"/>
      <c r="R24" s="161"/>
    </row>
    <row r="25" spans="1:18" s="160" customFormat="1" ht="33.75" customHeight="1" x14ac:dyDescent="0.15">
      <c r="A25" s="167"/>
      <c r="B25" s="162" t="s">
        <v>30</v>
      </c>
      <c r="C25" s="163"/>
      <c r="D25" s="163"/>
      <c r="E25" s="163"/>
      <c r="F25" s="163"/>
      <c r="G25" s="163"/>
      <c r="H25" s="164">
        <f t="shared" si="2"/>
        <v>0</v>
      </c>
      <c r="I25" s="165"/>
      <c r="J25" s="166"/>
      <c r="K25" s="161"/>
      <c r="L25" s="161"/>
      <c r="M25" s="161"/>
      <c r="N25" s="161"/>
      <c r="O25" s="161"/>
      <c r="P25" s="161"/>
      <c r="Q25" s="161"/>
      <c r="R25" s="161"/>
    </row>
    <row r="26" spans="1:18" s="160" customFormat="1" ht="33.75" customHeight="1" x14ac:dyDescent="0.15">
      <c r="A26" s="167"/>
      <c r="B26" s="162" t="s">
        <v>31</v>
      </c>
      <c r="C26" s="163"/>
      <c r="D26" s="163"/>
      <c r="E26" s="163"/>
      <c r="F26" s="163"/>
      <c r="G26" s="163"/>
      <c r="H26" s="164">
        <f t="shared" si="2"/>
        <v>0</v>
      </c>
      <c r="I26" s="165"/>
      <c r="J26" s="166"/>
      <c r="K26" s="161"/>
      <c r="L26" s="161"/>
      <c r="M26" s="161"/>
      <c r="N26" s="161"/>
      <c r="O26" s="161"/>
      <c r="P26" s="161"/>
      <c r="Q26" s="161"/>
      <c r="R26" s="161"/>
    </row>
    <row r="27" spans="1:18" s="160" customFormat="1" ht="33.75" customHeight="1" x14ac:dyDescent="0.15">
      <c r="A27" s="167"/>
      <c r="B27" s="178" t="s">
        <v>32</v>
      </c>
      <c r="C27" s="163"/>
      <c r="D27" s="163"/>
      <c r="E27" s="163"/>
      <c r="F27" s="163"/>
      <c r="G27" s="163"/>
      <c r="H27" s="164">
        <f t="shared" si="2"/>
        <v>0</v>
      </c>
      <c r="I27" s="165"/>
      <c r="J27" s="166"/>
      <c r="K27" s="161"/>
      <c r="L27" s="161"/>
      <c r="M27" s="161"/>
      <c r="N27" s="161"/>
      <c r="O27" s="161"/>
      <c r="P27" s="161"/>
      <c r="Q27" s="161"/>
      <c r="R27" s="161"/>
    </row>
    <row r="28" spans="1:18" s="160" customFormat="1" ht="33.75" customHeight="1" x14ac:dyDescent="0.15">
      <c r="A28" s="167"/>
      <c r="B28" s="168" t="s">
        <v>33</v>
      </c>
      <c r="C28" s="169">
        <f>SUM(C17:C27)</f>
        <v>0</v>
      </c>
      <c r="D28" s="169">
        <f t="shared" ref="D28:I28" si="3">SUM(D17:D27)</f>
        <v>0</v>
      </c>
      <c r="E28" s="169">
        <f t="shared" si="3"/>
        <v>0</v>
      </c>
      <c r="F28" s="169">
        <f t="shared" si="3"/>
        <v>0</v>
      </c>
      <c r="G28" s="169">
        <f t="shared" si="3"/>
        <v>0</v>
      </c>
      <c r="H28" s="170">
        <f t="shared" si="3"/>
        <v>0</v>
      </c>
      <c r="I28" s="171">
        <f t="shared" si="3"/>
        <v>0</v>
      </c>
      <c r="J28" s="172"/>
      <c r="K28" s="161"/>
      <c r="L28" s="161"/>
      <c r="M28" s="161"/>
      <c r="N28" s="161"/>
      <c r="O28" s="161"/>
      <c r="P28" s="161"/>
      <c r="Q28" s="161"/>
      <c r="R28" s="161"/>
    </row>
    <row r="29" spans="1:18" s="160" customFormat="1" ht="33.75" customHeight="1" x14ac:dyDescent="0.15">
      <c r="A29" s="167"/>
      <c r="B29" s="179" t="s">
        <v>5</v>
      </c>
      <c r="C29" s="180">
        <f>C16+C28</f>
        <v>0</v>
      </c>
      <c r="D29" s="180">
        <f t="shared" ref="D29:I29" si="4">D16+D28</f>
        <v>0</v>
      </c>
      <c r="E29" s="180">
        <f t="shared" si="4"/>
        <v>0</v>
      </c>
      <c r="F29" s="180">
        <f t="shared" si="4"/>
        <v>0</v>
      </c>
      <c r="G29" s="180">
        <f t="shared" si="4"/>
        <v>0</v>
      </c>
      <c r="H29" s="181">
        <f t="shared" si="4"/>
        <v>0</v>
      </c>
      <c r="I29" s="182">
        <f t="shared" si="4"/>
        <v>0</v>
      </c>
      <c r="J29" s="238"/>
      <c r="K29" s="161"/>
      <c r="L29" s="161"/>
      <c r="M29" s="161"/>
      <c r="N29" s="161"/>
      <c r="O29" s="161"/>
      <c r="P29" s="161"/>
      <c r="Q29" s="161"/>
      <c r="R29" s="161"/>
    </row>
  </sheetData>
  <mergeCells count="9">
    <mergeCell ref="B2:J2"/>
    <mergeCell ref="B6:B7"/>
    <mergeCell ref="D6:D7"/>
    <mergeCell ref="G6:G7"/>
    <mergeCell ref="J6:J7"/>
    <mergeCell ref="H4:J4"/>
    <mergeCell ref="E6:E7"/>
    <mergeCell ref="F6:F7"/>
    <mergeCell ref="C6:C7"/>
  </mergeCells>
  <phoneticPr fontId="1"/>
  <dataValidations count="1">
    <dataValidation imeMode="off" allowBlank="1" showInputMessage="1" showErrorMessage="1" sqref="C8:I29" xr:uid="{E8ED16BA-1C16-4DE8-8354-DE84B2DD0399}"/>
  </dataValidations>
  <printOptions horizontalCentered="1"/>
  <pageMargins left="0.78740157480314965" right="0.59055118110236227" top="0.98425196850393704" bottom="0.78740157480314965" header="0.59055118110236227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D10F3-C29D-4BA3-82EE-96CEB1C034F7}">
  <sheetPr>
    <tabColor rgb="FF00B0F0"/>
  </sheetPr>
  <dimension ref="A1:I18"/>
  <sheetViews>
    <sheetView view="pageBreakPreview" zoomScaleNormal="100" zoomScaleSheetLayoutView="100" workbookViewId="0">
      <selection activeCell="L9" sqref="L9"/>
    </sheetView>
  </sheetViews>
  <sheetFormatPr defaultRowHeight="13.5" x14ac:dyDescent="0.15"/>
  <cols>
    <col min="1" max="1" width="1.625" style="25" customWidth="1"/>
    <col min="2" max="2" width="5.625" style="25" customWidth="1"/>
    <col min="3" max="3" width="20.375" style="25" customWidth="1"/>
    <col min="4" max="6" width="12.5" style="25" customWidth="1"/>
    <col min="7" max="7" width="24.25" style="25" customWidth="1"/>
    <col min="8" max="8" width="10.25" style="25" customWidth="1"/>
    <col min="9" max="9" width="9.375" style="25" customWidth="1"/>
    <col min="10" max="16384" width="9" style="25"/>
  </cols>
  <sheetData>
    <row r="1" spans="1:9" ht="17.25" customHeight="1" x14ac:dyDescent="0.15">
      <c r="B1" s="240" t="s">
        <v>171</v>
      </c>
    </row>
    <row r="2" spans="1:9" ht="22.5" customHeight="1" x14ac:dyDescent="0.15">
      <c r="B2" s="553" t="s">
        <v>115</v>
      </c>
      <c r="C2" s="553"/>
      <c r="D2" s="554"/>
      <c r="E2" s="554"/>
      <c r="F2" s="554"/>
      <c r="G2" s="554"/>
    </row>
    <row r="3" spans="1:9" s="159" customFormat="1" ht="18" customHeight="1" x14ac:dyDescent="0.15">
      <c r="A3" s="183"/>
      <c r="B3" s="184"/>
      <c r="C3" s="184"/>
      <c r="D3" s="185"/>
      <c r="E3" s="2"/>
      <c r="F3" s="2"/>
      <c r="G3" s="4" t="s">
        <v>0</v>
      </c>
      <c r="H3" s="157"/>
      <c r="I3" s="157"/>
    </row>
    <row r="4" spans="1:9" s="159" customFormat="1" ht="20.100000000000001" customHeight="1" x14ac:dyDescent="0.15">
      <c r="B4" s="560" t="s">
        <v>1</v>
      </c>
      <c r="C4" s="563" t="s">
        <v>116</v>
      </c>
      <c r="D4" s="274" t="s">
        <v>137</v>
      </c>
      <c r="E4" s="274" t="s">
        <v>137</v>
      </c>
      <c r="F4" s="274" t="s">
        <v>137</v>
      </c>
      <c r="G4" s="550" t="s">
        <v>123</v>
      </c>
      <c r="H4" s="157"/>
      <c r="I4" s="157"/>
    </row>
    <row r="5" spans="1:9" s="159" customFormat="1" ht="20.100000000000001" customHeight="1" x14ac:dyDescent="0.15">
      <c r="B5" s="561"/>
      <c r="C5" s="564"/>
      <c r="D5" s="186" t="s">
        <v>120</v>
      </c>
      <c r="E5" s="186" t="s">
        <v>121</v>
      </c>
      <c r="F5" s="186" t="s">
        <v>122</v>
      </c>
      <c r="G5" s="551"/>
      <c r="H5" s="157"/>
      <c r="I5" s="157"/>
    </row>
    <row r="6" spans="1:9" s="159" customFormat="1" ht="20.100000000000001" customHeight="1" x14ac:dyDescent="0.15">
      <c r="B6" s="562"/>
      <c r="C6" s="565"/>
      <c r="D6" s="278" t="s">
        <v>151</v>
      </c>
      <c r="E6" s="278" t="s">
        <v>156</v>
      </c>
      <c r="F6" s="278" t="s">
        <v>150</v>
      </c>
      <c r="G6" s="552"/>
      <c r="H6" s="157"/>
      <c r="I6" s="157"/>
    </row>
    <row r="7" spans="1:9" s="159" customFormat="1" ht="49.5" customHeight="1" x14ac:dyDescent="0.15">
      <c r="B7" s="555" t="s">
        <v>117</v>
      </c>
      <c r="C7" s="275"/>
      <c r="D7" s="276"/>
      <c r="E7" s="276"/>
      <c r="F7" s="276"/>
      <c r="G7" s="277"/>
      <c r="H7" s="157"/>
      <c r="I7" s="157"/>
    </row>
    <row r="8" spans="1:9" s="159" customFormat="1" ht="49.5" customHeight="1" x14ac:dyDescent="0.15">
      <c r="B8" s="555"/>
      <c r="C8" s="187"/>
      <c r="D8" s="188"/>
      <c r="E8" s="188"/>
      <c r="F8" s="188"/>
      <c r="G8" s="189"/>
      <c r="H8" s="157"/>
      <c r="I8" s="157"/>
    </row>
    <row r="9" spans="1:9" s="159" customFormat="1" ht="49.5" customHeight="1" x14ac:dyDescent="0.15">
      <c r="B9" s="555"/>
      <c r="C9" s="187"/>
      <c r="D9" s="188"/>
      <c r="E9" s="188"/>
      <c r="F9" s="188"/>
      <c r="G9" s="189"/>
      <c r="H9" s="157"/>
      <c r="I9" s="157"/>
    </row>
    <row r="10" spans="1:9" s="159" customFormat="1" ht="49.5" customHeight="1" x14ac:dyDescent="0.15">
      <c r="B10" s="555"/>
      <c r="C10" s="187"/>
      <c r="D10" s="188"/>
      <c r="E10" s="188"/>
      <c r="F10" s="188"/>
      <c r="G10" s="189"/>
      <c r="H10" s="157"/>
      <c r="I10" s="157"/>
    </row>
    <row r="11" spans="1:9" s="159" customFormat="1" ht="49.5" customHeight="1" x14ac:dyDescent="0.15">
      <c r="B11" s="555"/>
      <c r="C11" s="190"/>
      <c r="D11" s="188"/>
      <c r="E11" s="188"/>
      <c r="F11" s="188"/>
      <c r="G11" s="189"/>
      <c r="H11" s="157"/>
      <c r="I11" s="157"/>
    </row>
    <row r="12" spans="1:9" s="159" customFormat="1" ht="45" customHeight="1" x14ac:dyDescent="0.15">
      <c r="B12" s="556"/>
      <c r="C12" s="191" t="s">
        <v>81</v>
      </c>
      <c r="D12" s="192">
        <f>SUM(D7:D11)</f>
        <v>0</v>
      </c>
      <c r="E12" s="192">
        <f>SUM(E7:E11)</f>
        <v>0</v>
      </c>
      <c r="F12" s="192">
        <f>SUM(F7:F11)</f>
        <v>0</v>
      </c>
      <c r="G12" s="193"/>
      <c r="H12" s="157"/>
      <c r="I12" s="157"/>
    </row>
    <row r="13" spans="1:9" s="159" customFormat="1" ht="49.5" customHeight="1" x14ac:dyDescent="0.15">
      <c r="B13" s="557" t="s">
        <v>118</v>
      </c>
      <c r="C13" s="194"/>
      <c r="D13" s="195"/>
      <c r="E13" s="196"/>
      <c r="F13" s="196"/>
      <c r="G13" s="197"/>
      <c r="H13" s="157"/>
      <c r="I13" s="157"/>
    </row>
    <row r="14" spans="1:9" s="159" customFormat="1" ht="49.5" customHeight="1" x14ac:dyDescent="0.15">
      <c r="B14" s="558"/>
      <c r="C14" s="194"/>
      <c r="D14" s="195"/>
      <c r="E14" s="196"/>
      <c r="F14" s="196"/>
      <c r="G14" s="197"/>
      <c r="H14" s="157"/>
      <c r="I14" s="157"/>
    </row>
    <row r="15" spans="1:9" s="159" customFormat="1" ht="45" customHeight="1" x14ac:dyDescent="0.15">
      <c r="B15" s="559"/>
      <c r="C15" s="198" t="s">
        <v>81</v>
      </c>
      <c r="D15" s="199">
        <f>SUM(D13:D14)</f>
        <v>0</v>
      </c>
      <c r="E15" s="192">
        <f>SUM(E13:E14)</f>
        <v>0</v>
      </c>
      <c r="F15" s="192">
        <f>SUM(F13:F14)</f>
        <v>0</v>
      </c>
      <c r="G15" s="200"/>
      <c r="H15" s="157"/>
      <c r="I15" s="157"/>
    </row>
    <row r="16" spans="1:9" s="159" customFormat="1" ht="49.5" customHeight="1" x14ac:dyDescent="0.15">
      <c r="B16" s="557" t="s">
        <v>119</v>
      </c>
      <c r="C16" s="194"/>
      <c r="D16" s="195"/>
      <c r="E16" s="196"/>
      <c r="F16" s="196"/>
      <c r="G16" s="197"/>
      <c r="H16" s="157"/>
      <c r="I16" s="157"/>
    </row>
    <row r="17" spans="2:9" s="159" customFormat="1" ht="49.5" customHeight="1" x14ac:dyDescent="0.15">
      <c r="B17" s="558"/>
      <c r="C17" s="194"/>
      <c r="D17" s="195"/>
      <c r="E17" s="196"/>
      <c r="F17" s="196"/>
      <c r="G17" s="197"/>
      <c r="H17" s="157"/>
      <c r="I17" s="157"/>
    </row>
    <row r="18" spans="2:9" s="159" customFormat="1" ht="45" customHeight="1" x14ac:dyDescent="0.15">
      <c r="B18" s="559"/>
      <c r="C18" s="198" t="s">
        <v>81</v>
      </c>
      <c r="D18" s="199">
        <f>SUM(D16:D17)</f>
        <v>0</v>
      </c>
      <c r="E18" s="192">
        <f>SUM(E16:E17)</f>
        <v>0</v>
      </c>
      <c r="F18" s="192">
        <f>SUM(F16:F17)</f>
        <v>0</v>
      </c>
      <c r="G18" s="200"/>
      <c r="H18" s="157"/>
      <c r="I18" s="157"/>
    </row>
  </sheetData>
  <mergeCells count="7">
    <mergeCell ref="G4:G6"/>
    <mergeCell ref="B2:G2"/>
    <mergeCell ref="B7:B12"/>
    <mergeCell ref="B13:B15"/>
    <mergeCell ref="B16:B18"/>
    <mergeCell ref="B4:B6"/>
    <mergeCell ref="C4:C6"/>
  </mergeCells>
  <phoneticPr fontId="15"/>
  <printOptions horizontalCentered="1"/>
  <pageMargins left="0.59055118110236227" right="0.59055118110236227" top="0.78740157480314965" bottom="0.70866141732283472" header="0.59055118110236227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様式第２号</vt:lpstr>
      <vt:lpstr>様式第３号</vt:lpstr>
      <vt:lpstr>様式第３号の１</vt:lpstr>
      <vt:lpstr>様式第３号の２</vt:lpstr>
      <vt:lpstr>様式第４号</vt:lpstr>
      <vt:lpstr>様式第５号</vt:lpstr>
      <vt:lpstr>様式第６号</vt:lpstr>
      <vt:lpstr>様式第7号</vt:lpstr>
      <vt:lpstr>様式第２号!Print_Area</vt:lpstr>
      <vt:lpstr>様式第３号!Print_Area</vt:lpstr>
      <vt:lpstr>様式第３号の１!Print_Area</vt:lpstr>
      <vt:lpstr>様式第４号!Print_Area</vt:lpstr>
      <vt:lpstr>様式第５号!Print_Area</vt:lpstr>
      <vt:lpstr>様式第7号!Print_Area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abe-satoshi</dc:creator>
  <cp:lastModifiedBy>mayors2</cp:lastModifiedBy>
  <cp:lastPrinted>2022-08-30T06:40:10Z</cp:lastPrinted>
  <dcterms:created xsi:type="dcterms:W3CDTF">2009-09-14T08:58:21Z</dcterms:created>
  <dcterms:modified xsi:type="dcterms:W3CDTF">2022-08-30T06:40:15Z</dcterms:modified>
</cp:coreProperties>
</file>